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472" activeTab="1"/>
  </bookViews>
  <sheets>
    <sheet name="説明" sheetId="1" r:id="rId1"/>
    <sheet name="評価チェックシート成人" sheetId="2" r:id="rId2"/>
    <sheet name="チェック結果シート成人" sheetId="3" r:id="rId3"/>
    <sheet name="評価チェックシートこども" sheetId="4" r:id="rId4"/>
    <sheet name="チェック結果シートこども" sheetId="5" r:id="rId5"/>
  </sheets>
  <definedNames>
    <definedName name="_xlnm.Print_Area" localSheetId="4">'チェック結果シートこども'!$A$1:$H$38</definedName>
    <definedName name="_xlnm.Print_Area" localSheetId="2">'チェック結果シート成人'!$A$1:$H$38</definedName>
    <definedName name="_xlnm.Print_Area" localSheetId="3">'評価チェックシートこども'!$A$1:$G$50</definedName>
    <definedName name="_xlnm.Print_Area" localSheetId="1">'評価チェックシート成人'!$A$1:$G$45</definedName>
    <definedName name="_xlnm.Print_Titles" localSheetId="3">'評価チェックシートこども'!$1:$9</definedName>
    <definedName name="_xlnm.Print_Titles" localSheetId="1">'評価チェックシート成人'!$1:$9</definedName>
  </definedNames>
  <calcPr fullCalcOnLoad="1"/>
</workbook>
</file>

<file path=xl/comments2.xml><?xml version="1.0" encoding="utf-8"?>
<comments xmlns="http://schemas.openxmlformats.org/spreadsheetml/2006/main">
  <authors>
    <author>MRI</author>
  </authors>
  <commentList>
    <comment ref="H9" authorId="0">
      <text>
        <r>
          <rPr>
            <sz val="11"/>
            <rFont val="ＭＳ Ｐゴシック"/>
            <family val="3"/>
          </rPr>
          <t>1：十分できている
2：できている
3：できていない、書面だけでは評価不可能</t>
        </r>
      </text>
    </comment>
  </commentList>
</comments>
</file>

<file path=xl/comments4.xml><?xml version="1.0" encoding="utf-8"?>
<comments xmlns="http://schemas.openxmlformats.org/spreadsheetml/2006/main">
  <authors>
    <author>MRI</author>
  </authors>
  <commentList>
    <comment ref="H9" authorId="0">
      <text>
        <r>
          <rPr>
            <sz val="11"/>
            <rFont val="ＭＳ Ｐゴシック"/>
            <family val="3"/>
          </rPr>
          <t>1：十分できている
2：できている
3：できていない、書面だけでは評価不可能</t>
        </r>
      </text>
    </comment>
  </commentList>
</comments>
</file>

<file path=xl/sharedStrings.xml><?xml version="1.0" encoding="utf-8"?>
<sst xmlns="http://schemas.openxmlformats.org/spreadsheetml/2006/main" count="280" uniqueCount="135">
  <si>
    <t>回答</t>
  </si>
  <si>
    <t>Ⅰ.個別ケース対応</t>
  </si>
  <si>
    <t>Ⅱ.地域デザイン</t>
  </si>
  <si>
    <t>Ⅰ-1インテーク</t>
  </si>
  <si>
    <t>Ⅰ-2アセスメント</t>
  </si>
  <si>
    <t>Ⅰ-3個別支援会議の
開催</t>
  </si>
  <si>
    <t>■ファイル操作上の留意点</t>
  </si>
  <si>
    <t>　*シート名を変更した場合</t>
  </si>
  <si>
    <t>　*シート・行・列を挿入・削除した場合。</t>
  </si>
  <si>
    <t>Ⅲ.事業所運営</t>
  </si>
  <si>
    <t>本番リンク</t>
  </si>
  <si>
    <t>　*未回答箇所がある場合。</t>
  </si>
  <si>
    <t>■このシートの著作権について</t>
  </si>
  <si>
    <t>満点</t>
  </si>
  <si>
    <t>チェック結果</t>
  </si>
  <si>
    <t>チェック項目</t>
  </si>
  <si>
    <t>チェックポイント</t>
  </si>
  <si>
    <t>「サービス等利用計画評価チェックシート」の使い方</t>
  </si>
  <si>
    <t>利用者氏名：</t>
  </si>
  <si>
    <t>評価日</t>
  </si>
  <si>
    <t>中立・公平性の視点</t>
  </si>
  <si>
    <t>事業所名：</t>
  </si>
  <si>
    <t>計画作成者：</t>
  </si>
  <si>
    <t>チェック機関：</t>
  </si>
  <si>
    <t>このシートは、平成24年度障害者総合福祉推進事業「サービス等利用計画の評価指標に関する調査研究事業」の一環として作成したものを、日本相談支援専門員協会が普及を図るものです。
シートの目的にそって、多くの機関に活用していただきたいと考えていますが、サービス等利用計画評価以外の目的（研修会、調査研究等）でこのシートの項目を活用される場合には、事前に下記までご一報下さい。</t>
  </si>
  <si>
    <t>■評価チェックシートの目的</t>
  </si>
  <si>
    <t>■評価チェックシート活用の視点とチェックの進め方</t>
  </si>
  <si>
    <t>　特定非営利活動法人　日本相談支援専門員協会
　　　　〒520-3216　滋賀県湖南市若竹町１－６　甲賀地域ネット相談サポートセンター内
　　　　ＴＥＬ　０７４８－７５－６９２０
　　　　ＦＡＸ　０７４８－７５－８９０２
　　　　URL:  http://nsk09.org/</t>
  </si>
  <si>
    <t>ニーズに基づく支援の視点</t>
  </si>
  <si>
    <t>本人のニーズ</t>
  </si>
  <si>
    <t>本人の思い・希望の尊重</t>
  </si>
  <si>
    <t>優先順位</t>
  </si>
  <si>
    <t>①</t>
  </si>
  <si>
    <t>②</t>
  </si>
  <si>
    <t>③</t>
  </si>
  <si>
    <t>個別支援計画との関係</t>
  </si>
  <si>
    <t>エンパワメント、アドボカシーの視点</t>
  </si>
  <si>
    <t>家族の意向</t>
  </si>
  <si>
    <t>同じような障害、同じようなサービスを必要とする障害者と比較して、過大、過小な計画となっていないか。なっている場合にそうなった合理的理由を明確に記載しているか。</t>
  </si>
  <si>
    <t>行政の支給決定基準に合わせた機械的な計画になっていないか。</t>
  </si>
  <si>
    <t>本人の感想・満足度</t>
  </si>
  <si>
    <t>支援目標の達成度</t>
  </si>
  <si>
    <t>生活の質の向上の視点</t>
  </si>
  <si>
    <t>次の場合は計算不能となりますので、「チェック結果シート」が正しく表示されません。</t>
  </si>
  <si>
    <t>通常のエクセルシートと同じですので、回答途中で保存すれば、その状態で保存されます。再開して全回答欄入力すると結果が表示されます。(セキュリティの関係でスコアが出ないときはオプションをクリックしてコンテンツを有効に切り替えてください）</t>
  </si>
  <si>
    <t>１週間、１日の生活の流れの考慮</t>
  </si>
  <si>
    <t>総合的な生活支援の視点</t>
  </si>
  <si>
    <t>①</t>
  </si>
  <si>
    <t>②</t>
  </si>
  <si>
    <t>③</t>
  </si>
  <si>
    <t>④</t>
  </si>
  <si>
    <t>⑤</t>
  </si>
  <si>
    <t>目指す生活の全体像の明示</t>
  </si>
  <si>
    <t>連携・チーム支援の視点</t>
  </si>
  <si>
    <t>役割分担の明確化</t>
  </si>
  <si>
    <t>支援の方向性の明確化と共有</t>
  </si>
  <si>
    <t>サービス提供の内容、頻度、支援者としての意見等について、サービス提供事業所から聞き取り、記載されているか。</t>
  </si>
  <si>
    <t>相談支援専門員の総合的判断</t>
  </si>
  <si>
    <t>サービス提供法人の偏り</t>
  </si>
  <si>
    <t>サービス提供法人が特定の法人（特に相談支援事業所の運営法人）に偏っていないか。偏っている場合、その理由が明確にされているか。</t>
  </si>
  <si>
    <t>支給決定基準の参照</t>
  </si>
  <si>
    <t>本人ニーズとの比較</t>
  </si>
  <si>
    <t>同じような障害者との比較</t>
  </si>
  <si>
    <t>サービス提供状況</t>
  </si>
  <si>
    <t>計画の連続性</t>
  </si>
  <si>
    <t>全体の状況</t>
  </si>
  <si>
    <t>④</t>
  </si>
  <si>
    <t>⑤</t>
  </si>
  <si>
    <t>地域資源との比較</t>
  </si>
  <si>
    <t>ライフステージや将来像の意識</t>
  </si>
  <si>
    <t>本人ニーズに基づいた地域支援の活用であることがきちんと説明できているか。
選択できる地域資源があるにも関わらず、既存のサービス提供事業所での継続利用だけの計画になっていないか。</t>
  </si>
  <si>
    <t>④</t>
  </si>
  <si>
    <t>⑤</t>
  </si>
  <si>
    <t>④</t>
  </si>
  <si>
    <t>⑤</t>
  </si>
  <si>
    <t>項目間の整合性</t>
  </si>
  <si>
    <t>目標設定の妥当性と権利擁護</t>
  </si>
  <si>
    <t>障害福祉サービス利用に限定しない生活全体の考慮</t>
  </si>
  <si>
    <t>障害福祉以外のサービスやインフォーマルな支援の有無</t>
  </si>
  <si>
    <t>サービス提供事業所の情報把握</t>
  </si>
  <si>
    <t>地域資源情報の把握</t>
  </si>
  <si>
    <t>家族の意向を具体的に的確に把握し、記載されているか。
本人の意向と明確に区別し、誰の意向かが分かるように明示して記載されているか。</t>
  </si>
  <si>
    <t>本人が意欲を持ってすぐに取り組める課題、緊急である課題、本人の動機付けとなる課題、すぐに効果が見込まれる課題、悪循環を作りだす原因となっている課題、医師等の専門職からの課題等を関連付け、緊急性、重要性を考慮して、まず取り組むべき事項から適切に優先順位がつけられているか。</t>
  </si>
  <si>
    <t>本人ニーズや生活実態に合わせた適正な計画となっているか。サービスが過大、過小な計画になっていないか。</t>
  </si>
  <si>
    <t>「こうやって生活したい」「こんなことをやってみたい」という本人の思い・願いができるだけ具体的な言葉を使って表現されているか。これを踏まえて本人が希望する生活の全体像が記載されているか。
本人の意向を汲み取ることが難しい場合、本人の意思伝達・意思確認手段がきちんと記載されているか。</t>
  </si>
  <si>
    <t>本人の意向、希望する生活が具体的、かつ、的確に把握され、「～したい」「～なりたい」等、本人の言葉として表現され、記載されているか。本人が優先的に解決したいと思う課題や取り組みたいという意欲的な課題から優先する等、本人の意向を十分汲み取って記載されているか。本人の意向を汲み取ることが難しい場合、家族や支援者から十分な聞き取りをした結果が記載されているか。</t>
  </si>
  <si>
    <t>本人がサービスの内容や事業所等について満足しているか、不満や改善してほしいことはないかについて聞き取った結果が記載されているか。その聞き取りは「いつ」「誰に」「どのように」実施したかが記載されているか。</t>
  </si>
  <si>
    <t>本人ニーズ、関係機関の支援、ライフステージ等に変化がないか確認した結果が記載されているか。
未達成の支援目標、新たな課題への対応について検討し、必要に応じて計画の変更を行った結果の概要が記載されているか。（計画変更した場合は変更理由、具体的なサービス種類・量・週間計画の変更内容。変更しなかった場合はその理由）上記の確認・検討は、「いつ」「誰と」「どのように」実施したかが記載されているか。（本人・家族・事業所への聞き取り、個別支援計画の確認、サービス等調整会議の開催等）</t>
  </si>
  <si>
    <t>意思形成支援への着眼</t>
  </si>
  <si>
    <t>本人にとってのわかりやすさ</t>
  </si>
  <si>
    <t>計画全体を通して</t>
  </si>
  <si>
    <t>最終的に到達したい方向性、サービス提供によって実現する、本人が希望する生活の全体像が、総合的かつ具体的に記載されているか。（生活者に対する「総合支援」計画と読み取れるか）</t>
  </si>
  <si>
    <t>サービス提供事業所が個別支援計画を作成する上で、支援の方向性やサービス内容を決める際の基礎情報となることを意識して分かりやすく記載されているか。（抽象的な内容になっていないか）
サービス提供事業所が個別支援計画作成の参考にできる情報や事業所に対するメッセージが記載されているか。（単なるサービス内容だけでない、具体的な支援のポイント等が分かりやすく記載されているか）</t>
  </si>
  <si>
    <t>サービス等利用計画（モニタリング）自己評価チェックシート（大津市・成人版）</t>
  </si>
  <si>
    <t>名前（　　　　　　　　　　　　　　　）さんの計画</t>
  </si>
  <si>
    <t>本人の意思が固定的なものでないこと、人生を歩みながら変わりゆくものであることを基本にして、様々な経験（失敗経験も含む）を通して”自分づくり”をして、自分の意思を形成するという着眼があるか。</t>
  </si>
  <si>
    <t>サービス等利用計画（モニタリング）自己評価チェックシート（大津市・こども版）</t>
  </si>
  <si>
    <t>家族の思い・希望</t>
  </si>
  <si>
    <t>「家族でこんな生活がしたい」「家族みんなでこんなことをやってみたい」という家族みんなのの思い・願いができるだけ具体的な言葉を使って表現されているか。これを踏まえて生活の全体像が記載されているか。本人の年齢によって、本人の思いと家族の思いのバランスや合意形成ができているか。</t>
  </si>
  <si>
    <t>家族の意思形成への着眼</t>
  </si>
  <si>
    <t>家族は育ちゆくものであり、家族のの意思が固定的なものでないこと、人生を歩みながら変わりゆくものであることを基本にして、様々な経験（失敗経験も含む）を通して家族もまた”自分づくり”をして、自分の意思を形成して、家族になりゆくという着眼があるか。</t>
  </si>
  <si>
    <t>家族にとってのわかりやすさ</t>
  </si>
  <si>
    <t>家族にわかりやすい言葉や表現を使い、支援を活用しながら家族がどのように生きていけるか見通しのもてるものになっているか</t>
  </si>
  <si>
    <t>家族が「障害のある子どもの人権」を意識し、親の思いだけで決めるのではなく、本人の思いを大切にしながら一緒に生きていけるような目標であり、かつ、家族に過度な介護負担がかかるようなものではなく家族のノーマライゼーションが意識された計画になっているか。</t>
  </si>
  <si>
    <t>最終的に到達したい方向性、サービス提供によって実現する、本人及び家族が希望する生活の全体像が、総合的かつ具体的に記載されているか。（生活者に対する「総合支援」計画と読み取れるか）</t>
  </si>
  <si>
    <t>本人や家族が意欲を持ってすぐに取り組める課題、緊急である課題、本人の動機付けとなる課題、すぐに効果が見込まれる課題、悪循環を作りだす原因となっている課題、医師等の専門職からの課題等を関連付け、緊急性、重要性を考慮して、まず取り組むべき事項から適切に優先順位がつけられているか。</t>
  </si>
  <si>
    <t>本人の思い、家族の思い、関係機関の支援、ライフステージ等に変化がないか確認した結果が記載されているか。未達成の支援目標、新たな課題への対応について検討し、必要に応じて計画の変更を行った結果の概要が記載されているか。（計画変更した場合は変更理由、具体的なサービス種類・量・週間計画の変更内容。変更しなかった場合はその理由）上記の確認・検討は、「いつ」「誰と」「どのように」実施したかが記載されているか。（本人・家族・事業所への聞き取り、個別支援計画の確認、サービス等調整会議の開催等）</t>
  </si>
  <si>
    <t>1は項目が多いので10段階評価をした後2で割る</t>
  </si>
  <si>
    <t>赤線が自分の評価</t>
  </si>
  <si>
    <t>5段階評価</t>
  </si>
  <si>
    <t>赤線が自分の評価</t>
  </si>
  <si>
    <t>このシートは日本相談支援専門員協会の「サービス等利用計画評価チェックシート」をもとに、大津市で使いやすいように1部改変したものです。</t>
  </si>
  <si>
    <t>「評価チェックシート」の項目を5段階で回答してください。「チェック結果シート」の入力が完了すると「評価チェックシート」に自動的に数値等が入ります。</t>
  </si>
  <si>
    <t>　サービス等利用計画は、障害者の現在の生活の状況等に関する基本情報や個別のアセスメントから導き出された一つ一つの生活課題（ニーズ）を解決し、「こうやって生活したい」「こんなことをやってみたい」という利用者が希望する生活を実現していくために、具体的な手段を示しながら一歩ずつ解決していくための計画を表したものです。障害者サービス等利用計画作成のためのさまざまなテキストなどを参考にしながらつけてください。</t>
  </si>
  <si>
    <t>本人の持ち味（ユニークネス）への着眼</t>
  </si>
  <si>
    <t>本人が持っている力、持ち味が、潜在的なものも含めてアセスメントされ、記載されているか。「〇〇ができない」といったマイナスの言葉、表現で埋め尽くされていないか。</t>
  </si>
  <si>
    <t>家族の持ち味（ユニークネス）への着眼</t>
  </si>
  <si>
    <t>家族（主に親）が持っている力、持ち味が、潜在的なものも含めてアセスメントされ、記載されているか。「〇〇ができない」といったマイナスの言葉、表現で埋め尽くされていないか。</t>
  </si>
  <si>
    <t>できるだけ本人の言葉や表現を使い、障害特性等も考慮し、わかりやすく工夫され、本人が「自分の人生を生きる」と主体的になれる表現で記載されているか。</t>
  </si>
  <si>
    <t>本人の権利を擁護し、本人が試行錯誤して時には失敗から学ぶこと（トライアンドエラー）も視野に入れて、本人が自分の手につかめるような具体的な目標が記載されているか。大きすぎたり小さすぎたり、単なる努力目標、実効性や本人のペースを無視した過度な負担が生じる目標になっていないか。単なるサービス内容が目標として記載されていないか。</t>
  </si>
  <si>
    <t>生活する上で障害福祉サービスの利用の必要性がないニーズについても網羅し、単にサービスを利用するためではなく、本人が希望する生活を実現するための課題を記載しているか。</t>
  </si>
  <si>
    <t>障害福祉だけでなく、保健、医療、教育、就労、住宅、司法等の幅広い領域、その他の地域コミュニティのつながりや支援が、本人ニーズに基づき、必要に応じて記載されているか。記載されていない場合、その理由が明確にされているか。</t>
  </si>
  <si>
    <t>週間計画表の1週間、1日の生活の流れをみて、望む生活を可能とする支援（障害福祉サービス以外を含む）が網羅され、総合的に生活全体をイメージできる記載になっているか。本人による活動、家族による支援等も記載されているか。（例：入浴は父、などど書かれていると父が入院した時など支援を入れなければならないところがわかりやすい）</t>
  </si>
  <si>
    <t>乳幼児期・学齢期・成人期それぞれのステージ間に切れめがないよう、これまでの支援方針や各種計画（保育の計画、個別の教育支援計画等）が活かされ、次のステージに向けたトータルプランとなっているか。
本人は変化するので、前計画のコピペではない、その時のアセスメントに基づく計画か。</t>
  </si>
  <si>
    <t>支援に関わ関係機関等が共通の理解をもって取り組めるよう、支援の方向性が、明確、かつ、具体的に記載されているか。本人の希望→支援目標→使うサービスや支援→評価時期に整合性が取れているか。</t>
  </si>
  <si>
    <t>相談支援専門員が多くの問題を一人で抱え込まずに、支援に関わる関係機関それぞれに役割を分担し、連携した取り組みができるよう、その内容が具体的に記載されているか。（チームによる「総合支援」計画と読み取れるか）関係機関が見て、自分の役割が分かりやすく体系的に記載されているか。相互連携のための連絡先が記載されているか。</t>
  </si>
  <si>
    <t>地域の社会資源を把握し、必要に応じて自立支援協議会、地域関係の中で連携可能なところを探し、検討しているか。</t>
  </si>
  <si>
    <t>ニーズを踏まえて作成された計画について、それぞれの項目は整合性が取れているか。ニーズとずれたものが記載されていないか。</t>
  </si>
  <si>
    <t>本人や家族と一緒にニーズの合意形成をして、相談支援専門員の専門職としての総合的判断（見立て）と一致した記載となっているか。一致しない場合、その調整方法も記載されているか。本人の要望だけが記載されていたり、支援者側からの一方的な提案だけになっているといった、専門職としての判断のない記載となっていないか。</t>
  </si>
  <si>
    <t>サービス等利用計画に基づいてサービスが提供されたか、事業者として本人や家族の生活の変化をどう捉えているかについてサービス提供事業所に聞き取った結果が記載されているか。その聞き取りは「いつ」「誰に」「どのように」実施したかが記載されているか。</t>
  </si>
  <si>
    <t>サービス等利用計画通りにサービスが提供され、どの程度まで望む暮らしの状態に近づいたかについて検討した結果が記載されているか。その検討は、「いつ」「誰と」「どのように」実施したかが記載されているか。（本人・家族・事業所への聞き取り、個別支援計画の確認、サービス等調整会議の開催等）</t>
  </si>
  <si>
    <t>複数の人間で確認したり、モニタリング会議等での総合的判断を反映し、全体の状況を的確に把握した上で、今後の方向性が記載されているか。（相談支援専門員の独りよがりな判断になっていないか）</t>
  </si>
  <si>
    <t>本人のニーズを踏まえて作成された計画について、それぞれの項目は整合性が取れているか。ニーズとずれたものが記載されていないか。</t>
  </si>
  <si>
    <t>本人とニーズの合意形成をして、相談支援専門員の専門職としての総合的判断（見立て）と本人の意向、ニーズが一致した記載となっているか。一致しない場合、その調整方法も記載されているか。本人の要望だけが記載されていたり、支援者側からの一方的な提案だけになっているといった、専門職としての判断のない記載となっていないか。</t>
  </si>
  <si>
    <t>サービス等利用計画に基づいてサービスが提供されたか、事業者として本人の生活の変化をどう捉えているかについてサービス提供事業所に聞き取った結果が記載されているか。その聞き取りは「いつ」「誰に」「どのように」実施したかが記載されているか。</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</si>
</sst>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quot;Yes&quot;;&quot;Yes&quot;;&quot;No&quot;"/>
    <numFmt numFmtId="179" formatCode="&quot;True&quot;;&quot;True&quot;;&quot;False&quot;"/>
    <numFmt numFmtId="180" formatCode="&quot;On&quot;;&quot;On&quot;;&quot;Off&quot;"/>
    <numFmt numFmtId="181" formatCode="[$€-2]\ #,##0.00_);[Red]\([$€-2]\ #,##0.00\)"/>
    <numFmt numFmtId="182" formatCode="0.0000000000_ "/>
    <numFmt numFmtId="183" formatCode="0.000000000_ "/>
    <numFmt numFmtId="184" formatCode="0.00000000_ "/>
    <numFmt numFmtId="185" formatCode="0.0000000_ "/>
    <numFmt numFmtId="186" formatCode="0.000000_ "/>
    <numFmt numFmtId="187" formatCode="0.00000_ "/>
    <numFmt numFmtId="188" formatCode="0.0000_ "/>
    <numFmt numFmtId="189" formatCode="0.000_ "/>
    <numFmt numFmtId="190" formatCode="0_);[Red]\(0\)"/>
    <numFmt numFmtId="191" formatCode="0_ "/>
    <numFmt numFmtId="192" formatCode="[$]ggge&quot;年&quot;m&quot;月&quot;d&quot;日&quot;;@"/>
    <numFmt numFmtId="193" formatCode="[$-411]gge&quot;年&quot;m&quot;月&quot;d&quot;日&quot;;@"/>
    <numFmt numFmtId="194" formatCode="[$]gge&quot;年&quot;m&quot;月&quot;d&quot;日&quot;;@"/>
  </numFmts>
  <fonts count="48">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b/>
      <sz val="14"/>
      <name val="ＭＳ Ｐゴシック"/>
      <family val="3"/>
    </font>
    <font>
      <sz val="14"/>
      <name val="ＭＳ Ｐゴシック"/>
      <family val="3"/>
    </font>
    <font>
      <sz val="12"/>
      <name val="ＭＳ Ｐゴシック"/>
      <family val="3"/>
    </font>
    <font>
      <b/>
      <sz val="11"/>
      <name val="ＭＳ Ｐゴシック"/>
      <family val="3"/>
    </font>
    <font>
      <b/>
      <sz val="12"/>
      <color indexed="9"/>
      <name val="ＭＳ Ｐゴシック"/>
      <family val="3"/>
    </font>
    <font>
      <b/>
      <sz val="12"/>
      <name val="ＭＳ Ｐゴシック"/>
      <family val="3"/>
    </font>
    <font>
      <sz val="10"/>
      <name val="ＭＳ Ｐゴシック"/>
      <family val="3"/>
    </font>
    <font>
      <sz val="10"/>
      <name val="ＭＳ Ｐ明朝"/>
      <family val="1"/>
    </font>
    <font>
      <sz val="12"/>
      <name val="ＭＳ 明朝"/>
      <family val="1"/>
    </font>
    <font>
      <sz val="9"/>
      <color indexed="9"/>
      <name val="ＭＳ Ｐ明朝"/>
      <family val="1"/>
    </font>
    <font>
      <b/>
      <sz val="18"/>
      <name val="ＭＳ Ｐゴシック"/>
      <family val="3"/>
    </font>
    <font>
      <sz val="10"/>
      <color indexed="8"/>
      <name val="ＭＳ Ｐゴシック"/>
      <family val="3"/>
    </font>
    <font>
      <b/>
      <sz val="16"/>
      <name val="ＭＳ Ｐゴシック"/>
      <family val="3"/>
    </font>
    <font>
      <b/>
      <sz val="11"/>
      <name val="ＭＳ Ｐ明朝"/>
      <family val="1"/>
    </font>
    <font>
      <b/>
      <sz val="11"/>
      <color indexed="9"/>
      <name val="ＭＳ Ｐ明朝"/>
      <family val="1"/>
    </font>
    <font>
      <b/>
      <sz val="16"/>
      <color indexed="9"/>
      <name val="ＭＳ Ｐゴシック"/>
      <family val="3"/>
    </font>
    <font>
      <sz val="18"/>
      <name val="ＭＳ Ｐゴシック"/>
      <family val="3"/>
    </font>
    <font>
      <sz val="9"/>
      <color indexed="63"/>
      <name val="ＭＳ Ｐゴシック"/>
      <family val="3"/>
    </font>
    <font>
      <sz val="12"/>
      <color indexed="8"/>
      <name val="ＭＳ Ｐゴシック"/>
      <family val="3"/>
    </font>
    <font>
      <b/>
      <sz val="16"/>
      <color indexed="8"/>
      <name val="ＭＳ Ｐゴシック"/>
      <family val="3"/>
    </font>
    <font>
      <sz val="14"/>
      <color indexed="63"/>
      <name val="ＭＳ Ｐゴシック"/>
      <family val="3"/>
    </font>
    <font>
      <sz val="11"/>
      <color indexed="8"/>
      <name val="Calibri"/>
      <family val="2"/>
    </font>
    <font>
      <sz val="12"/>
      <color theme="1"/>
      <name val="ＭＳ Ｐゴシック"/>
      <family val="3"/>
    </font>
    <font>
      <sz val="10"/>
      <color theme="1"/>
      <name val="ＭＳ Ｐゴシック"/>
      <family val="3"/>
    </font>
    <font>
      <sz val="11"/>
      <color theme="1"/>
      <name val="ＭＳ Ｐゴシック"/>
      <family val="3"/>
    </font>
    <font>
      <b/>
      <sz val="16"/>
      <color theme="1"/>
      <name val="ＭＳ Ｐゴシック"/>
      <family val="3"/>
    </font>
    <font>
      <b/>
      <sz val="8"/>
      <name val="ＭＳ Ｐゴシック"/>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theme="5" tint="0.7999799847602844"/>
        <bgColor indexed="64"/>
      </patternFill>
    </fill>
    <fill>
      <patternFill patternType="solid">
        <fgColor rgb="FF92D050"/>
        <bgColor indexed="64"/>
      </patternFill>
    </fill>
    <fill>
      <patternFill patternType="solid">
        <fgColor rgb="FFCCFFCC"/>
        <bgColor indexed="64"/>
      </patternFill>
    </fill>
  </fills>
  <borders count="5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style="hair"/>
      <top style="hair"/>
      <bottom style="hair"/>
    </border>
    <border>
      <left>
        <color indexed="63"/>
      </left>
      <right style="hair"/>
      <top style="thin"/>
      <bottom style="hair"/>
    </border>
    <border>
      <left style="hair"/>
      <right style="hair"/>
      <top style="thin"/>
      <bottom style="hair"/>
    </border>
    <border>
      <left style="hair"/>
      <right style="thin"/>
      <top style="thin"/>
      <bottom style="hair"/>
    </border>
    <border>
      <left>
        <color indexed="63"/>
      </left>
      <right style="hair"/>
      <top style="hair"/>
      <bottom style="hair"/>
    </border>
    <border>
      <left style="hair"/>
      <right style="hair"/>
      <top style="hair"/>
      <bottom style="thin"/>
    </border>
    <border>
      <left>
        <color indexed="63"/>
      </left>
      <right>
        <color indexed="63"/>
      </right>
      <top style="thin"/>
      <bottom style="hair"/>
    </border>
    <border>
      <left style="medium"/>
      <right style="medium"/>
      <top style="medium"/>
      <bottom>
        <color indexed="63"/>
      </bottom>
    </border>
    <border>
      <left style="medium"/>
      <right style="medium"/>
      <top style="medium"/>
      <bottom style="medium"/>
    </border>
    <border>
      <left style="medium"/>
      <right style="medium"/>
      <top>
        <color indexed="63"/>
      </top>
      <bottom style="medium"/>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color indexed="63"/>
      </left>
      <right style="hair"/>
      <top style="hair"/>
      <bottom style="thin"/>
    </border>
    <border>
      <left style="thin"/>
      <right style="thin"/>
      <top style="thin"/>
      <bottom style="hair"/>
    </border>
    <border diagonalUp="1">
      <left style="thin"/>
      <right style="thin"/>
      <top style="thin"/>
      <bottom style="hair"/>
      <diagonal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hair"/>
    </border>
    <border>
      <left style="thin"/>
      <right>
        <color indexed="63"/>
      </right>
      <top>
        <color indexed="63"/>
      </top>
      <bottom>
        <color indexed="63"/>
      </bottom>
    </border>
    <border>
      <left>
        <color indexed="63"/>
      </left>
      <right style="hair"/>
      <top>
        <color indexed="63"/>
      </top>
      <bottom>
        <color indexed="63"/>
      </bottom>
    </border>
    <border>
      <left>
        <color indexed="63"/>
      </left>
      <right>
        <color indexed="63"/>
      </right>
      <top>
        <color indexed="63"/>
      </top>
      <bottom style="hair"/>
    </border>
    <border>
      <left style="thin"/>
      <right>
        <color indexed="63"/>
      </right>
      <top>
        <color indexed="63"/>
      </top>
      <bottom style="thin"/>
    </border>
    <border>
      <left>
        <color indexed="63"/>
      </left>
      <right style="hair"/>
      <top>
        <color indexed="63"/>
      </top>
      <bottom style="thin"/>
    </border>
    <border>
      <left>
        <color indexed="63"/>
      </left>
      <right>
        <color indexed="63"/>
      </right>
      <top>
        <color indexed="63"/>
      </top>
      <bottom style="thin"/>
    </border>
    <border>
      <left style="thin"/>
      <right style="thin"/>
      <top>
        <color indexed="63"/>
      </top>
      <bottom style="hair"/>
    </border>
    <border>
      <left style="hair"/>
      <right style="thin"/>
      <top style="hair"/>
      <bottom style="hair"/>
    </border>
    <border>
      <left>
        <color indexed="63"/>
      </left>
      <right>
        <color indexed="63"/>
      </right>
      <top style="hair"/>
      <bottom style="hair"/>
    </border>
    <border>
      <left>
        <color indexed="63"/>
      </left>
      <right>
        <color indexed="63"/>
      </right>
      <top style="hair"/>
      <bottom style="thin"/>
    </border>
    <border>
      <left style="hair"/>
      <right style="dashed"/>
      <top>
        <color indexed="63"/>
      </top>
      <bottom style="hair"/>
    </border>
    <border>
      <left style="hair"/>
      <right style="hair"/>
      <top>
        <color indexed="63"/>
      </top>
      <bottom style="hair"/>
    </border>
    <border>
      <left style="hair"/>
      <right style="thin"/>
      <top>
        <color indexed="63"/>
      </top>
      <bottom style="hair"/>
    </border>
    <border>
      <left style="dashed"/>
      <right style="thin"/>
      <top style="hair"/>
      <bottom style="hair"/>
    </border>
    <border>
      <left style="dashed"/>
      <right style="thin"/>
      <top>
        <color indexed="63"/>
      </top>
      <bottom style="hair"/>
    </border>
    <border>
      <left style="dashed"/>
      <right style="thin"/>
      <top style="hair"/>
      <bottom style="dashed"/>
    </border>
    <border>
      <left style="thin"/>
      <right style="thin"/>
      <top>
        <color indexed="63"/>
      </top>
      <bottom>
        <color indexed="63"/>
      </bottom>
    </border>
    <border>
      <left style="dashed"/>
      <right style="thin"/>
      <top style="dashed"/>
      <bottom style="thin"/>
    </border>
    <border>
      <left style="thin"/>
      <right style="thin"/>
      <top>
        <color indexed="63"/>
      </top>
      <bottom style="thin"/>
    </border>
    <border>
      <left>
        <color indexed="63"/>
      </left>
      <right style="thin"/>
      <top>
        <color indexed="63"/>
      </top>
      <bottom style="hair"/>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145">
    <xf numFmtId="0" fontId="0" fillId="0" borderId="0" xfId="0" applyAlignment="1">
      <alignment vertical="center"/>
    </xf>
    <xf numFmtId="0" fontId="21" fillId="0" borderId="0" xfId="0" applyFont="1" applyFill="1" applyAlignment="1">
      <alignment horizontal="center" vertical="center"/>
    </xf>
    <xf numFmtId="0" fontId="21" fillId="0" borderId="0" xfId="0" applyFont="1" applyFill="1" applyAlignment="1">
      <alignment vertical="top"/>
    </xf>
    <xf numFmtId="0" fontId="0" fillId="0" borderId="0" xfId="0" applyFont="1" applyAlignment="1">
      <alignment vertical="center"/>
    </xf>
    <xf numFmtId="0" fontId="0" fillId="0" borderId="10" xfId="0" applyFont="1" applyBorder="1" applyAlignment="1">
      <alignment vertical="center"/>
    </xf>
    <xf numFmtId="0" fontId="0" fillId="24" borderId="11" xfId="0" applyFont="1" applyFill="1" applyBorder="1" applyAlignment="1">
      <alignment vertical="center"/>
    </xf>
    <xf numFmtId="0" fontId="0" fillId="24" borderId="12" xfId="0" applyFont="1" applyFill="1" applyBorder="1" applyAlignment="1">
      <alignment horizontal="center" vertical="center"/>
    </xf>
    <xf numFmtId="0" fontId="0" fillId="24" borderId="13" xfId="0" applyFont="1" applyFill="1" applyBorder="1" applyAlignment="1">
      <alignment horizontal="center" vertical="center"/>
    </xf>
    <xf numFmtId="0" fontId="0" fillId="0" borderId="0" xfId="0" applyFont="1" applyFill="1" applyBorder="1" applyAlignment="1">
      <alignment vertical="top"/>
    </xf>
    <xf numFmtId="0" fontId="0" fillId="0" borderId="0" xfId="0" applyFont="1" applyFill="1" applyBorder="1" applyAlignment="1">
      <alignment vertical="top" wrapText="1" shrinkToFit="1"/>
    </xf>
    <xf numFmtId="0" fontId="26" fillId="0" borderId="0" xfId="0" applyFont="1" applyFill="1" applyBorder="1" applyAlignment="1">
      <alignment vertical="top"/>
    </xf>
    <xf numFmtId="0" fontId="22" fillId="0" borderId="0" xfId="0" applyFont="1" applyFill="1" applyBorder="1" applyAlignment="1">
      <alignment horizontal="centerContinuous" vertical="top"/>
    </xf>
    <xf numFmtId="0" fontId="26" fillId="0" borderId="0" xfId="0" applyFont="1" applyFill="1" applyBorder="1" applyAlignment="1">
      <alignment horizontal="centerContinuous" vertical="top"/>
    </xf>
    <xf numFmtId="0" fontId="0" fillId="0" borderId="0" xfId="0" applyFont="1" applyFill="1" applyBorder="1" applyAlignment="1">
      <alignment horizontal="centerContinuous" vertical="top"/>
    </xf>
    <xf numFmtId="0" fontId="0" fillId="0" borderId="0" xfId="0" applyFont="1" applyFill="1" applyBorder="1" applyAlignment="1">
      <alignment horizontal="centerContinuous" vertical="center"/>
    </xf>
    <xf numFmtId="0" fontId="0" fillId="0" borderId="0" xfId="0" applyFont="1" applyFill="1" applyBorder="1" applyAlignment="1">
      <alignment horizontal="left" vertical="top" wrapText="1" shrinkToFit="1"/>
    </xf>
    <xf numFmtId="0" fontId="0" fillId="0" borderId="0" xfId="0" applyFont="1" applyAlignment="1">
      <alignment horizontal="left" vertical="center"/>
    </xf>
    <xf numFmtId="0" fontId="27" fillId="0" borderId="0" xfId="0" applyFont="1" applyAlignment="1">
      <alignment vertical="center"/>
    </xf>
    <xf numFmtId="0" fontId="23" fillId="0" borderId="0" xfId="0" applyFont="1" applyAlignment="1">
      <alignment horizontal="centerContinuous" vertical="center"/>
    </xf>
    <xf numFmtId="0" fontId="27" fillId="0" borderId="0" xfId="0" applyFont="1" applyFill="1" applyAlignment="1">
      <alignment vertical="center"/>
    </xf>
    <xf numFmtId="0" fontId="28" fillId="0" borderId="0" xfId="0" applyFont="1" applyAlignment="1">
      <alignment horizontal="centerContinuous" vertical="center" wrapText="1"/>
    </xf>
    <xf numFmtId="0" fontId="28" fillId="0" borderId="0" xfId="0" applyFont="1" applyFill="1" applyAlignment="1">
      <alignment vertical="center" wrapText="1"/>
    </xf>
    <xf numFmtId="0" fontId="28" fillId="0" borderId="0" xfId="0" applyFont="1" applyAlignment="1">
      <alignment vertical="center" wrapText="1"/>
    </xf>
    <xf numFmtId="0" fontId="24" fillId="0" borderId="0" xfId="0" applyFont="1" applyFill="1" applyBorder="1" applyAlignment="1">
      <alignment vertical="top"/>
    </xf>
    <xf numFmtId="0" fontId="0" fillId="0" borderId="0" xfId="0" applyFont="1" applyFill="1" applyBorder="1" applyAlignment="1">
      <alignment vertical="top"/>
    </xf>
    <xf numFmtId="0" fontId="21" fillId="3" borderId="0" xfId="0" applyFont="1" applyFill="1" applyAlignment="1">
      <alignment horizontal="center" vertical="center"/>
    </xf>
    <xf numFmtId="0" fontId="30" fillId="0" borderId="0" xfId="61" applyFont="1" applyFill="1" applyBorder="1" applyAlignment="1">
      <alignment vertical="center" wrapText="1"/>
      <protection/>
    </xf>
    <xf numFmtId="0" fontId="30" fillId="0" borderId="0" xfId="0" applyFont="1" applyFill="1" applyBorder="1" applyAlignment="1">
      <alignment vertical="center"/>
    </xf>
    <xf numFmtId="0" fontId="30" fillId="0" borderId="0" xfId="61" applyFont="1" applyFill="1" applyBorder="1">
      <alignment vertical="center"/>
      <protection/>
    </xf>
    <xf numFmtId="2" fontId="30" fillId="0" borderId="0" xfId="61" applyNumberFormat="1" applyFont="1" applyFill="1" applyBorder="1">
      <alignment vertical="center"/>
      <protection/>
    </xf>
    <xf numFmtId="0" fontId="0" fillId="0" borderId="0" xfId="0" applyFont="1" applyFill="1" applyBorder="1" applyAlignment="1">
      <alignment vertical="top"/>
    </xf>
    <xf numFmtId="0" fontId="0" fillId="24" borderId="14" xfId="0" applyFont="1" applyFill="1" applyBorder="1" applyAlignment="1">
      <alignment vertical="top"/>
    </xf>
    <xf numFmtId="0" fontId="0" fillId="0" borderId="0" xfId="0" applyFont="1" applyFill="1" applyBorder="1" applyAlignment="1">
      <alignment horizontal="centerContinuous" vertical="center"/>
    </xf>
    <xf numFmtId="0" fontId="0" fillId="0" borderId="0" xfId="0" applyFont="1" applyFill="1" applyBorder="1" applyAlignment="1">
      <alignment vertical="top" wrapText="1" shrinkToFit="1"/>
    </xf>
    <xf numFmtId="0" fontId="0" fillId="0" borderId="0" xfId="0" applyFont="1" applyFill="1" applyAlignment="1">
      <alignment vertical="top"/>
    </xf>
    <xf numFmtId="0" fontId="0" fillId="0" borderId="0" xfId="0" applyFont="1" applyFill="1" applyBorder="1" applyAlignment="1">
      <alignment horizontal="center" vertical="center"/>
    </xf>
    <xf numFmtId="0" fontId="0" fillId="0" borderId="15" xfId="0" applyFont="1" applyBorder="1" applyAlignment="1">
      <alignment vertical="center"/>
    </xf>
    <xf numFmtId="0" fontId="0" fillId="0" borderId="0" xfId="0" applyFont="1" applyBorder="1" applyAlignment="1">
      <alignment vertical="center"/>
    </xf>
    <xf numFmtId="177" fontId="0" fillId="0" borderId="0" xfId="0" applyNumberFormat="1" applyFont="1" applyBorder="1" applyAlignment="1" applyProtection="1">
      <alignment vertical="center"/>
      <protection locked="0"/>
    </xf>
    <xf numFmtId="0" fontId="24" fillId="24" borderId="16" xfId="0" applyFont="1" applyFill="1" applyBorder="1" applyAlignment="1">
      <alignment vertical="center"/>
    </xf>
    <xf numFmtId="0" fontId="24" fillId="0" borderId="0" xfId="0" applyFont="1" applyAlignment="1">
      <alignment vertical="center"/>
    </xf>
    <xf numFmtId="0" fontId="27" fillId="0" borderId="0" xfId="0" applyFont="1" applyAlignment="1">
      <alignment vertical="center" wrapText="1"/>
    </xf>
    <xf numFmtId="0" fontId="21" fillId="0" borderId="0" xfId="0" applyFont="1" applyFill="1" applyBorder="1" applyAlignment="1">
      <alignment horizontal="centerContinuous" vertical="top"/>
    </xf>
    <xf numFmtId="0" fontId="26" fillId="0" borderId="0" xfId="0" applyFont="1" applyFill="1" applyBorder="1" applyAlignment="1">
      <alignment horizontal="center" vertical="top"/>
    </xf>
    <xf numFmtId="0" fontId="23" fillId="0" borderId="0" xfId="0" applyFont="1" applyFill="1" applyBorder="1" applyAlignment="1">
      <alignment horizontal="center" vertical="top"/>
    </xf>
    <xf numFmtId="0" fontId="23" fillId="0" borderId="0" xfId="0" applyFont="1" applyFill="1" applyBorder="1" applyAlignment="1">
      <alignment vertical="top"/>
    </xf>
    <xf numFmtId="0" fontId="24" fillId="0" borderId="0" xfId="0" applyFont="1" applyFill="1" applyBorder="1" applyAlignment="1">
      <alignment horizontal="center" vertical="top"/>
    </xf>
    <xf numFmtId="0" fontId="0" fillId="0" borderId="0" xfId="0" applyFont="1" applyFill="1" applyBorder="1" applyAlignment="1">
      <alignment vertical="center"/>
    </xf>
    <xf numFmtId="0" fontId="22" fillId="0" borderId="0" xfId="0" applyFont="1" applyFill="1" applyAlignment="1">
      <alignment horizontal="center" vertical="top" wrapText="1"/>
    </xf>
    <xf numFmtId="0" fontId="21" fillId="0" borderId="0" xfId="0" applyFont="1" applyFill="1" applyBorder="1" applyAlignment="1" applyProtection="1">
      <alignment horizontal="center" vertical="top" wrapText="1"/>
      <protection locked="0"/>
    </xf>
    <xf numFmtId="0" fontId="23" fillId="0" borderId="0" xfId="0" applyFont="1" applyFill="1" applyBorder="1" applyAlignment="1">
      <alignment horizontal="centerContinuous" vertical="top" wrapText="1" shrinkToFit="1"/>
    </xf>
    <xf numFmtId="0" fontId="23" fillId="3" borderId="17" xfId="0" applyFont="1" applyFill="1" applyBorder="1" applyAlignment="1" applyProtection="1">
      <alignment vertical="top" shrinkToFit="1"/>
      <protection locked="0"/>
    </xf>
    <xf numFmtId="0" fontId="23" fillId="0" borderId="0" xfId="0" applyFont="1" applyFill="1" applyBorder="1" applyAlignment="1">
      <alignment vertical="top" wrapText="1" shrinkToFit="1"/>
    </xf>
    <xf numFmtId="0" fontId="23" fillId="3" borderId="18" xfId="0" applyFont="1" applyFill="1" applyBorder="1" applyAlignment="1" applyProtection="1">
      <alignment vertical="top" shrinkToFit="1"/>
      <protection locked="0"/>
    </xf>
    <xf numFmtId="0" fontId="23" fillId="3" borderId="19" xfId="0" applyFont="1" applyFill="1" applyBorder="1" applyAlignment="1" applyProtection="1">
      <alignment vertical="top" shrinkToFit="1"/>
      <protection locked="0"/>
    </xf>
    <xf numFmtId="14" fontId="23" fillId="3" borderId="19" xfId="0" applyNumberFormat="1" applyFont="1" applyFill="1" applyBorder="1" applyAlignment="1" applyProtection="1">
      <alignment vertical="top" shrinkToFit="1"/>
      <protection locked="0"/>
    </xf>
    <xf numFmtId="0" fontId="23" fillId="0" borderId="0" xfId="0" applyFont="1" applyFill="1" applyBorder="1" applyAlignment="1">
      <alignment vertical="top" shrinkToFit="1"/>
    </xf>
    <xf numFmtId="0" fontId="22" fillId="25" borderId="18" xfId="0" applyFont="1" applyFill="1" applyBorder="1" applyAlignment="1">
      <alignment horizontal="center" vertical="top" wrapText="1"/>
    </xf>
    <xf numFmtId="0" fontId="0" fillId="0" borderId="0" xfId="0" applyFont="1" applyFill="1" applyBorder="1" applyAlignment="1">
      <alignment horizontal="left" vertical="top"/>
    </xf>
    <xf numFmtId="0" fontId="0" fillId="24" borderId="20" xfId="0" applyFont="1" applyFill="1" applyBorder="1" applyAlignment="1">
      <alignment vertical="center"/>
    </xf>
    <xf numFmtId="0" fontId="0" fillId="24" borderId="21" xfId="0" applyFont="1" applyFill="1" applyBorder="1" applyAlignment="1">
      <alignment vertical="top"/>
    </xf>
    <xf numFmtId="0" fontId="0" fillId="24" borderId="22" xfId="0" applyFont="1" applyFill="1" applyBorder="1" applyAlignment="1">
      <alignment vertical="top"/>
    </xf>
    <xf numFmtId="0" fontId="0" fillId="24" borderId="23" xfId="0" applyFont="1" applyFill="1" applyBorder="1" applyAlignment="1">
      <alignment vertical="top"/>
    </xf>
    <xf numFmtId="0" fontId="24" fillId="0" borderId="0" xfId="0" applyFont="1" applyFill="1" applyBorder="1" applyAlignment="1">
      <alignment horizontal="centerContinuous" vertical="center"/>
    </xf>
    <xf numFmtId="0" fontId="31" fillId="0" borderId="0" xfId="0" applyFont="1" applyFill="1" applyBorder="1" applyAlignment="1">
      <alignment horizontal="centerContinuous" vertical="center"/>
    </xf>
    <xf numFmtId="0" fontId="26" fillId="0" borderId="0" xfId="0" applyFont="1" applyFill="1" applyBorder="1" applyAlignment="1">
      <alignment horizontal="centerContinuous" vertical="center"/>
    </xf>
    <xf numFmtId="0" fontId="26" fillId="0" borderId="0" xfId="0" applyFont="1" applyFill="1" applyBorder="1" applyAlignment="1">
      <alignment horizontal="centerContinuous" vertical="center" shrinkToFit="1"/>
    </xf>
    <xf numFmtId="0" fontId="26" fillId="0" borderId="0" xfId="0" applyFont="1" applyFill="1" applyBorder="1" applyAlignment="1">
      <alignment horizontal="centerContinuous" vertical="center" wrapText="1" shrinkToFit="1"/>
    </xf>
    <xf numFmtId="0" fontId="22" fillId="25" borderId="18" xfId="0" applyFont="1" applyFill="1" applyBorder="1" applyAlignment="1">
      <alignment horizontal="center" vertical="top" wrapText="1"/>
    </xf>
    <xf numFmtId="0" fontId="24" fillId="0" borderId="0" xfId="0" applyFont="1" applyFill="1" applyBorder="1" applyAlignment="1">
      <alignment horizontal="centerContinuous" vertical="center" wrapText="1" shrinkToFit="1"/>
    </xf>
    <xf numFmtId="0" fontId="23" fillId="0" borderId="0" xfId="0" applyFont="1" applyFill="1" applyBorder="1" applyAlignment="1">
      <alignment horizontal="left" vertical="top" shrinkToFit="1"/>
    </xf>
    <xf numFmtId="0" fontId="0" fillId="0" borderId="24" xfId="0" applyFont="1" applyBorder="1" applyAlignment="1">
      <alignment horizontal="center" vertical="center" wrapText="1"/>
    </xf>
    <xf numFmtId="0" fontId="23" fillId="0" borderId="25" xfId="0" applyFont="1" applyBorder="1" applyAlignment="1">
      <alignment horizontal="left" vertical="top" wrapText="1"/>
    </xf>
    <xf numFmtId="0" fontId="25" fillId="26" borderId="26" xfId="0" applyFont="1" applyFill="1" applyBorder="1" applyAlignment="1">
      <alignment horizontal="centerContinuous" vertical="center"/>
    </xf>
    <xf numFmtId="0" fontId="4" fillId="26" borderId="27" xfId="0" applyFont="1" applyFill="1" applyBorder="1" applyAlignment="1">
      <alignment horizontal="centerContinuous" vertical="center"/>
    </xf>
    <xf numFmtId="0" fontId="25" fillId="26" borderId="27" xfId="0" applyFont="1" applyFill="1" applyBorder="1" applyAlignment="1">
      <alignment horizontal="centerContinuous" vertical="center"/>
    </xf>
    <xf numFmtId="0" fontId="25" fillId="26" borderId="27" xfId="0" applyFont="1" applyFill="1" applyBorder="1" applyAlignment="1">
      <alignment horizontal="centerContinuous" vertical="top" shrinkToFit="1"/>
    </xf>
    <xf numFmtId="0" fontId="4" fillId="26" borderId="28" xfId="0" applyFont="1" applyFill="1" applyBorder="1" applyAlignment="1">
      <alignment horizontal="centerContinuous" vertical="center" wrapText="1" shrinkToFit="1"/>
    </xf>
    <xf numFmtId="0" fontId="25" fillId="26" borderId="28" xfId="0" applyFont="1" applyFill="1" applyBorder="1" applyAlignment="1">
      <alignment horizontal="centerContinuous" vertical="center" wrapText="1" shrinkToFit="1"/>
    </xf>
    <xf numFmtId="0" fontId="33" fillId="27" borderId="29" xfId="0" applyFont="1" applyFill="1" applyBorder="1" applyAlignment="1">
      <alignment vertical="top"/>
    </xf>
    <xf numFmtId="0" fontId="33" fillId="27" borderId="30" xfId="0" applyFont="1" applyFill="1" applyBorder="1" applyAlignment="1">
      <alignment vertical="top"/>
    </xf>
    <xf numFmtId="0" fontId="23" fillId="27" borderId="16" xfId="0" applyFont="1" applyFill="1" applyBorder="1" applyAlignment="1">
      <alignment horizontal="center" vertical="top"/>
    </xf>
    <xf numFmtId="0" fontId="23" fillId="27" borderId="31" xfId="0" applyFont="1" applyFill="1" applyBorder="1" applyAlignment="1">
      <alignment vertical="top" shrinkToFit="1"/>
    </xf>
    <xf numFmtId="0" fontId="33" fillId="27" borderId="32" xfId="0" applyFont="1" applyFill="1" applyBorder="1" applyAlignment="1">
      <alignment vertical="top"/>
    </xf>
    <xf numFmtId="0" fontId="33" fillId="27" borderId="33" xfId="0" applyFont="1" applyFill="1" applyBorder="1" applyAlignment="1">
      <alignment vertical="top"/>
    </xf>
    <xf numFmtId="0" fontId="23" fillId="27" borderId="34" xfId="0" applyFont="1" applyFill="1" applyBorder="1" applyAlignment="1">
      <alignment horizontal="center" vertical="top"/>
    </xf>
    <xf numFmtId="0" fontId="23" fillId="27" borderId="0" xfId="0" applyFont="1" applyFill="1" applyBorder="1" applyAlignment="1">
      <alignment horizontal="center" vertical="top"/>
    </xf>
    <xf numFmtId="0" fontId="33" fillId="27" borderId="35" xfId="0" applyFont="1" applyFill="1" applyBorder="1" applyAlignment="1">
      <alignment vertical="top"/>
    </xf>
    <xf numFmtId="0" fontId="33" fillId="27" borderId="36" xfId="0" applyFont="1" applyFill="1" applyBorder="1" applyAlignment="1">
      <alignment vertical="top"/>
    </xf>
    <xf numFmtId="0" fontId="23" fillId="27" borderId="37" xfId="0" applyFont="1" applyFill="1" applyBorder="1" applyAlignment="1">
      <alignment horizontal="center" vertical="top"/>
    </xf>
    <xf numFmtId="0" fontId="33" fillId="27" borderId="0" xfId="0" applyFont="1" applyFill="1" applyBorder="1" applyAlignment="1">
      <alignment vertical="top"/>
    </xf>
    <xf numFmtId="0" fontId="35" fillId="26" borderId="0" xfId="0" applyFont="1" applyFill="1" applyAlignment="1">
      <alignment horizontal="centerContinuous" vertical="center" wrapText="1"/>
    </xf>
    <xf numFmtId="0" fontId="36" fillId="26" borderId="0" xfId="0" applyFont="1" applyFill="1" applyAlignment="1">
      <alignment horizontal="centerContinuous" vertical="center"/>
    </xf>
    <xf numFmtId="0" fontId="24" fillId="27" borderId="0" xfId="0" applyFont="1" applyFill="1" applyAlignment="1">
      <alignment vertical="center"/>
    </xf>
    <xf numFmtId="0" fontId="34" fillId="27" borderId="0" xfId="0" applyFont="1" applyFill="1" applyAlignment="1">
      <alignment vertical="center" wrapText="1"/>
    </xf>
    <xf numFmtId="0" fontId="37" fillId="0" borderId="38" xfId="0" applyFont="1" applyBorder="1" applyAlignment="1">
      <alignment horizontal="center" vertical="center" wrapText="1"/>
    </xf>
    <xf numFmtId="0" fontId="37" fillId="0" borderId="25" xfId="0" applyFont="1" applyBorder="1" applyAlignment="1">
      <alignment horizontal="center" vertical="center" wrapText="1"/>
    </xf>
    <xf numFmtId="0" fontId="0" fillId="0" borderId="0" xfId="0" applyFont="1" applyFill="1" applyAlignment="1">
      <alignment horizontal="right"/>
    </xf>
    <xf numFmtId="191" fontId="0" fillId="0" borderId="39" xfId="0" applyNumberFormat="1" applyFont="1" applyBorder="1" applyAlignment="1" applyProtection="1">
      <alignment vertical="center"/>
      <protection locked="0"/>
    </xf>
    <xf numFmtId="0" fontId="0" fillId="24" borderId="40" xfId="0" applyFont="1" applyFill="1" applyBorder="1" applyAlignment="1">
      <alignment vertical="top"/>
    </xf>
    <xf numFmtId="0" fontId="0" fillId="24" borderId="41" xfId="0" applyFont="1" applyFill="1" applyBorder="1" applyAlignment="1">
      <alignment vertical="top"/>
    </xf>
    <xf numFmtId="0" fontId="24" fillId="0" borderId="0" xfId="0" applyFont="1" applyFill="1" applyBorder="1" applyAlignment="1">
      <alignment horizontal="right" vertical="top" wrapText="1" shrinkToFit="1"/>
    </xf>
    <xf numFmtId="0" fontId="23" fillId="27" borderId="42" xfId="0" applyFont="1" applyFill="1" applyBorder="1" applyAlignment="1">
      <alignment horizontal="center" vertical="top"/>
    </xf>
    <xf numFmtId="0" fontId="23" fillId="27" borderId="43" xfId="0" applyFont="1" applyFill="1" applyBorder="1" applyAlignment="1">
      <alignment horizontal="center" vertical="top"/>
    </xf>
    <xf numFmtId="0" fontId="43" fillId="27" borderId="39" xfId="0" applyFont="1" applyFill="1" applyBorder="1" applyAlignment="1">
      <alignment vertical="top" shrinkToFit="1"/>
    </xf>
    <xf numFmtId="0" fontId="44" fillId="0" borderId="38" xfId="0" applyFont="1" applyBorder="1" applyAlignment="1">
      <alignment horizontal="left" vertical="center" wrapText="1"/>
    </xf>
    <xf numFmtId="0" fontId="43" fillId="27" borderId="44" xfId="0" applyFont="1" applyFill="1" applyBorder="1" applyAlignment="1">
      <alignment vertical="top" shrinkToFit="1"/>
    </xf>
    <xf numFmtId="0" fontId="43" fillId="27" borderId="45" xfId="0" applyFont="1" applyFill="1" applyBorder="1" applyAlignment="1">
      <alignment vertical="top" shrinkToFit="1"/>
    </xf>
    <xf numFmtId="0" fontId="43" fillId="27" borderId="46" xfId="0" applyFont="1" applyFill="1" applyBorder="1" applyAlignment="1">
      <alignment vertical="top" shrinkToFit="1"/>
    </xf>
    <xf numFmtId="0" fontId="43" fillId="27" borderId="47" xfId="0" applyFont="1" applyFill="1" applyBorder="1" applyAlignment="1">
      <alignment vertical="top" shrinkToFit="1"/>
    </xf>
    <xf numFmtId="0" fontId="44" fillId="0" borderId="48" xfId="0" applyFont="1" applyBorder="1" applyAlignment="1">
      <alignment horizontal="left" vertical="center" wrapText="1"/>
    </xf>
    <xf numFmtId="0" fontId="43" fillId="27" borderId="49" xfId="0" applyFont="1" applyFill="1" applyBorder="1" applyAlignment="1">
      <alignment vertical="top" shrinkToFit="1"/>
    </xf>
    <xf numFmtId="0" fontId="43" fillId="27" borderId="31" xfId="0" applyFont="1" applyFill="1" applyBorder="1" applyAlignment="1">
      <alignment vertical="top" shrinkToFit="1"/>
    </xf>
    <xf numFmtId="0" fontId="44" fillId="0" borderId="24" xfId="0" applyFont="1" applyBorder="1" applyAlignment="1">
      <alignment horizontal="left" vertical="top" wrapText="1"/>
    </xf>
    <xf numFmtId="0" fontId="43" fillId="27" borderId="34" xfId="0" applyFont="1" applyFill="1" applyBorder="1" applyAlignment="1">
      <alignment vertical="top" shrinkToFit="1"/>
    </xf>
    <xf numFmtId="0" fontId="43" fillId="27" borderId="34" xfId="0" applyFont="1" applyFill="1" applyBorder="1" applyAlignment="1">
      <alignment vertical="top" wrapText="1" shrinkToFit="1"/>
    </xf>
    <xf numFmtId="0" fontId="43" fillId="27" borderId="37" xfId="0" applyFont="1" applyFill="1" applyBorder="1" applyAlignment="1">
      <alignment vertical="top" wrapText="1" shrinkToFit="1"/>
    </xf>
    <xf numFmtId="0" fontId="44" fillId="0" borderId="50" xfId="0" applyFont="1" applyFill="1" applyBorder="1" applyAlignment="1">
      <alignment horizontal="left" vertical="center" wrapText="1"/>
    </xf>
    <xf numFmtId="0" fontId="43" fillId="27" borderId="37" xfId="0" applyFont="1" applyFill="1" applyBorder="1" applyAlignment="1">
      <alignment vertical="top" shrinkToFit="1"/>
    </xf>
    <xf numFmtId="0" fontId="44" fillId="0" borderId="50" xfId="0" applyFont="1" applyBorder="1" applyAlignment="1">
      <alignment horizontal="left" vertical="center" wrapText="1"/>
    </xf>
    <xf numFmtId="0" fontId="43" fillId="27" borderId="51" xfId="0" applyFont="1" applyFill="1" applyBorder="1" applyAlignment="1">
      <alignment vertical="top" wrapText="1" shrinkToFit="1"/>
    </xf>
    <xf numFmtId="0" fontId="44" fillId="0" borderId="38" xfId="0" applyFont="1" applyBorder="1" applyAlignment="1">
      <alignment horizontal="left" vertical="top" wrapText="1"/>
    </xf>
    <xf numFmtId="0" fontId="43" fillId="27" borderId="31" xfId="0" applyFont="1" applyFill="1" applyBorder="1" applyAlignment="1">
      <alignment vertical="top" wrapText="1" shrinkToFit="1"/>
    </xf>
    <xf numFmtId="0" fontId="43" fillId="0" borderId="0" xfId="0" applyFont="1" applyFill="1" applyBorder="1" applyAlignment="1">
      <alignment vertical="top" shrinkToFit="1"/>
    </xf>
    <xf numFmtId="0" fontId="45" fillId="0" borderId="0" xfId="0" applyFont="1" applyFill="1" applyBorder="1" applyAlignment="1">
      <alignment vertical="top" wrapText="1" shrinkToFit="1"/>
    </xf>
    <xf numFmtId="0" fontId="46" fillId="27" borderId="30" xfId="0" applyFont="1" applyFill="1" applyBorder="1" applyAlignment="1">
      <alignment vertical="top"/>
    </xf>
    <xf numFmtId="0" fontId="43" fillId="27" borderId="16" xfId="0" applyFont="1" applyFill="1" applyBorder="1" applyAlignment="1">
      <alignment horizontal="center" vertical="top"/>
    </xf>
    <xf numFmtId="0" fontId="45" fillId="0" borderId="24" xfId="0" applyFont="1" applyBorder="1" applyAlignment="1">
      <alignment horizontal="center" vertical="center" wrapText="1"/>
    </xf>
    <xf numFmtId="0" fontId="46" fillId="27" borderId="33" xfId="0" applyFont="1" applyFill="1" applyBorder="1" applyAlignment="1">
      <alignment vertical="top"/>
    </xf>
    <xf numFmtId="0" fontId="43" fillId="27" borderId="34" xfId="0" applyFont="1" applyFill="1" applyBorder="1" applyAlignment="1">
      <alignment horizontal="center" vertical="top"/>
    </xf>
    <xf numFmtId="0" fontId="45" fillId="0" borderId="38" xfId="0" applyFont="1" applyBorder="1" applyAlignment="1">
      <alignment horizontal="left" vertical="center" wrapText="1"/>
    </xf>
    <xf numFmtId="0" fontId="43" fillId="27" borderId="0" xfId="0" applyFont="1" applyFill="1" applyBorder="1" applyAlignment="1">
      <alignment horizontal="center" vertical="top"/>
    </xf>
    <xf numFmtId="0" fontId="43" fillId="27" borderId="0" xfId="0" applyFont="1" applyFill="1" applyBorder="1" applyAlignment="1">
      <alignment vertical="top" shrinkToFit="1"/>
    </xf>
    <xf numFmtId="0" fontId="45" fillId="0" borderId="48" xfId="0" applyFont="1" applyBorder="1" applyAlignment="1">
      <alignment horizontal="left" vertical="center" wrapText="1"/>
    </xf>
    <xf numFmtId="0" fontId="45" fillId="0" borderId="24" xfId="0" applyFont="1" applyBorder="1" applyAlignment="1">
      <alignment horizontal="left" vertical="top" wrapText="1"/>
    </xf>
    <xf numFmtId="0" fontId="46" fillId="27" borderId="36" xfId="0" applyFont="1" applyFill="1" applyBorder="1" applyAlignment="1">
      <alignment vertical="top"/>
    </xf>
    <xf numFmtId="0" fontId="43" fillId="27" borderId="37" xfId="0" applyFont="1" applyFill="1" applyBorder="1" applyAlignment="1">
      <alignment horizontal="center" vertical="top"/>
    </xf>
    <xf numFmtId="0" fontId="45" fillId="0" borderId="50" xfId="0" applyFont="1" applyFill="1" applyBorder="1" applyAlignment="1">
      <alignment horizontal="left" vertical="center" wrapText="1"/>
    </xf>
    <xf numFmtId="0" fontId="45" fillId="0" borderId="50" xfId="0" applyFont="1" applyBorder="1" applyAlignment="1">
      <alignment horizontal="left" vertical="center" wrapText="1"/>
    </xf>
    <xf numFmtId="0" fontId="46" fillId="27" borderId="0" xfId="0" applyFont="1" applyFill="1" applyBorder="1" applyAlignment="1">
      <alignment vertical="top"/>
    </xf>
    <xf numFmtId="0" fontId="45" fillId="0" borderId="38" xfId="0" applyFont="1" applyBorder="1" applyAlignment="1">
      <alignment horizontal="left" vertical="top" wrapText="1"/>
    </xf>
    <xf numFmtId="0" fontId="45" fillId="0" borderId="50" xfId="0" applyFont="1" applyBorder="1" applyAlignment="1">
      <alignment horizontal="left" vertical="top" wrapText="1"/>
    </xf>
    <xf numFmtId="0" fontId="0" fillId="0" borderId="0" xfId="0" applyFont="1" applyAlignment="1">
      <alignment horizontal="center" vertical="center"/>
    </xf>
    <xf numFmtId="0" fontId="0" fillId="0" borderId="0" xfId="0" applyFont="1" applyAlignment="1">
      <alignment horizontal="center" vertical="center"/>
    </xf>
    <xf numFmtId="0" fontId="0" fillId="0" borderId="0" xfId="0" applyFont="1" applyFill="1" applyAlignment="1">
      <alignment horizontal="lef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7"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ＭＳ Ｐゴシック"/>
                <a:ea typeface="ＭＳ Ｐゴシック"/>
                <a:cs typeface="ＭＳ Ｐゴシック"/>
              </a:rPr>
              <a:t>検証結果</a:t>
            </a:r>
          </a:p>
        </c:rich>
      </c:tx>
      <c:layout>
        <c:manualLayout>
          <c:xMode val="factor"/>
          <c:yMode val="factor"/>
          <c:x val="-0.00275"/>
          <c:y val="-0.014"/>
        </c:manualLayout>
      </c:layout>
      <c:spPr>
        <a:noFill/>
        <a:ln>
          <a:noFill/>
        </a:ln>
      </c:spPr>
    </c:title>
    <c:plotArea>
      <c:layout>
        <c:manualLayout>
          <c:xMode val="edge"/>
          <c:yMode val="edge"/>
          <c:x val="0.24575"/>
          <c:y val="0.21925"/>
          <c:w val="0.50425"/>
          <c:h val="0.727"/>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'チェック結果シート成人'!$D$5:$D$10</c:f>
              <c:numCache/>
            </c:numRef>
          </c:val>
        </c:ser>
        <c:ser>
          <c:idx val="1"/>
          <c:order val="1"/>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'チェック結果シート成人'!$E$5:$E$10</c:f>
              <c:numCache/>
            </c:numRef>
          </c:val>
        </c:ser>
        <c:axId val="33575709"/>
        <c:axId val="33745926"/>
      </c:radarChart>
      <c:catAx>
        <c:axId val="33575709"/>
        <c:scaling>
          <c:orientation val="minMax"/>
        </c:scaling>
        <c:axPos val="b"/>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crossAx val="33745926"/>
        <c:crosses val="autoZero"/>
        <c:auto val="0"/>
        <c:lblOffset val="100"/>
        <c:tickLblSkip val="1"/>
        <c:noMultiLvlLbl val="0"/>
      </c:catAx>
      <c:valAx>
        <c:axId val="3374592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ＭＳ Ｐゴシック"/>
                <a:ea typeface="ＭＳ Ｐゴシック"/>
                <a:cs typeface="ＭＳ Ｐゴシック"/>
              </a:defRPr>
            </a:pPr>
          </a:p>
        </c:txPr>
        <c:crossAx val="33575709"/>
        <c:crossesAt val="1"/>
        <c:crossBetween val="between"/>
        <c:dispUnits/>
      </c:valAx>
      <c:spPr>
        <a:noFill/>
        <a:ln>
          <a:noFill/>
        </a:ln>
      </c:spPr>
    </c:plotArea>
    <c:legend>
      <c:legendPos val="t"/>
      <c:layout>
        <c:manualLayout>
          <c:xMode val="edge"/>
          <c:yMode val="edge"/>
          <c:x val="0.36875"/>
          <c:y val="0.0965"/>
          <c:w val="0.26125"/>
          <c:h val="0.05425"/>
        </c:manualLayout>
      </c:layout>
      <c:overlay val="0"/>
      <c:spPr>
        <a:noFill/>
        <a:ln w="3175">
          <a:no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ＭＳ Ｐゴシック"/>
                <a:ea typeface="ＭＳ Ｐゴシック"/>
                <a:cs typeface="ＭＳ Ｐゴシック"/>
              </a:rPr>
              <a:t>検証結果</a:t>
            </a:r>
          </a:p>
        </c:rich>
      </c:tx>
      <c:layout>
        <c:manualLayout>
          <c:xMode val="factor"/>
          <c:yMode val="factor"/>
          <c:x val="-0.00225"/>
          <c:y val="-0.01375"/>
        </c:manualLayout>
      </c:layout>
      <c:spPr>
        <a:noFill/>
        <a:ln>
          <a:noFill/>
        </a:ln>
      </c:spPr>
    </c:title>
    <c:plotArea>
      <c:layout>
        <c:manualLayout>
          <c:xMode val="edge"/>
          <c:yMode val="edge"/>
          <c:x val="0.2945"/>
          <c:y val="0.21325"/>
          <c:w val="0.408"/>
          <c:h val="0.7345"/>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'チェック結果シートこども'!$D$5:$D$10</c:f>
              <c:numCache/>
            </c:numRef>
          </c:val>
        </c:ser>
        <c:ser>
          <c:idx val="1"/>
          <c:order val="1"/>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'チェック結果シートこども'!$E$5:$E$10</c:f>
              <c:numCache/>
            </c:numRef>
          </c:val>
        </c:ser>
        <c:axId val="35277879"/>
        <c:axId val="49065456"/>
      </c:radarChart>
      <c:catAx>
        <c:axId val="35277879"/>
        <c:scaling>
          <c:orientation val="minMax"/>
        </c:scaling>
        <c:axPos val="b"/>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crossAx val="49065456"/>
        <c:crosses val="autoZero"/>
        <c:auto val="0"/>
        <c:lblOffset val="100"/>
        <c:tickLblSkip val="1"/>
        <c:noMultiLvlLbl val="0"/>
      </c:catAx>
      <c:valAx>
        <c:axId val="4906545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ＭＳ Ｐゴシック"/>
                <a:ea typeface="ＭＳ Ｐゴシック"/>
                <a:cs typeface="ＭＳ Ｐゴシック"/>
              </a:defRPr>
            </a:pPr>
          </a:p>
        </c:txPr>
        <c:crossAx val="35277879"/>
        <c:crossesAt val="1"/>
        <c:crossBetween val="between"/>
        <c:dispUnits/>
      </c:valAx>
      <c:spPr>
        <a:noFill/>
        <a:ln>
          <a:noFill/>
        </a:ln>
      </c:spPr>
    </c:plotArea>
    <c:legend>
      <c:legendPos val="t"/>
      <c:layout>
        <c:manualLayout>
          <c:xMode val="edge"/>
          <c:yMode val="edge"/>
          <c:x val="0.39775"/>
          <c:y val="0.094"/>
          <c:w val="0.20325"/>
          <c:h val="0.05275"/>
        </c:manualLayout>
      </c:layout>
      <c:overlay val="0"/>
      <c:spPr>
        <a:noFill/>
        <a:ln w="3175">
          <a:no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742950</xdr:colOff>
      <xdr:row>11</xdr:row>
      <xdr:rowOff>38100</xdr:rowOff>
    </xdr:from>
    <xdr:to>
      <xdr:col>6</xdr:col>
      <xdr:colOff>314325</xdr:colOff>
      <xdr:row>34</xdr:row>
      <xdr:rowOff>38100</xdr:rowOff>
    </xdr:to>
    <xdr:graphicFrame>
      <xdr:nvGraphicFramePr>
        <xdr:cNvPr id="1" name="グラフ 2"/>
        <xdr:cNvGraphicFramePr/>
      </xdr:nvGraphicFramePr>
      <xdr:xfrm>
        <a:off x="981075" y="1914525"/>
        <a:ext cx="6162675" cy="3790950"/>
      </xdr:xfrm>
      <a:graphic>
        <a:graphicData uri="http://schemas.openxmlformats.org/drawingml/2006/chart">
          <c:chart xmlns:c="http://schemas.openxmlformats.org/drawingml/2006/chart" r:id="rId1"/>
        </a:graphicData>
      </a:graphic>
    </xdr:graphicFrame>
    <xdr:clientData/>
  </xdr:twoCellAnchor>
  <xdr:twoCellAnchor>
    <xdr:from>
      <xdr:col>2</xdr:col>
      <xdr:colOff>1790700</xdr:colOff>
      <xdr:row>13</xdr:row>
      <xdr:rowOff>85725</xdr:rowOff>
    </xdr:from>
    <xdr:to>
      <xdr:col>4</xdr:col>
      <xdr:colOff>600075</xdr:colOff>
      <xdr:row>15</xdr:row>
      <xdr:rowOff>66675</xdr:rowOff>
    </xdr:to>
    <xdr:sp>
      <xdr:nvSpPr>
        <xdr:cNvPr id="2" name="テキスト ボックス 3"/>
        <xdr:cNvSpPr txBox="1">
          <a:spLocks noChangeArrowheads="1"/>
        </xdr:cNvSpPr>
      </xdr:nvSpPr>
      <xdr:spPr>
        <a:xfrm>
          <a:off x="2790825" y="2305050"/>
          <a:ext cx="2838450" cy="3238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エンパワメント、アドボカシーの視点</a:t>
          </a:r>
        </a:p>
      </xdr:txBody>
    </xdr:sp>
    <xdr:clientData/>
  </xdr:twoCellAnchor>
  <xdr:twoCellAnchor>
    <xdr:from>
      <xdr:col>4</xdr:col>
      <xdr:colOff>876300</xdr:colOff>
      <xdr:row>17</xdr:row>
      <xdr:rowOff>114300</xdr:rowOff>
    </xdr:from>
    <xdr:to>
      <xdr:col>7</xdr:col>
      <xdr:colOff>28575</xdr:colOff>
      <xdr:row>21</xdr:row>
      <xdr:rowOff>66675</xdr:rowOff>
    </xdr:to>
    <xdr:sp>
      <xdr:nvSpPr>
        <xdr:cNvPr id="3" name="テキスト ボックス 6"/>
        <xdr:cNvSpPr txBox="1">
          <a:spLocks noChangeArrowheads="1"/>
        </xdr:cNvSpPr>
      </xdr:nvSpPr>
      <xdr:spPr>
        <a:xfrm>
          <a:off x="5905500" y="3019425"/>
          <a:ext cx="1638300" cy="6381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総合的な生活支援</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の視点</a:t>
          </a:r>
        </a:p>
      </xdr:txBody>
    </xdr:sp>
    <xdr:clientData/>
  </xdr:twoCellAnchor>
  <xdr:twoCellAnchor>
    <xdr:from>
      <xdr:col>4</xdr:col>
      <xdr:colOff>866775</xdr:colOff>
      <xdr:row>28</xdr:row>
      <xdr:rowOff>19050</xdr:rowOff>
    </xdr:from>
    <xdr:to>
      <xdr:col>7</xdr:col>
      <xdr:colOff>28575</xdr:colOff>
      <xdr:row>31</xdr:row>
      <xdr:rowOff>85725</xdr:rowOff>
    </xdr:to>
    <xdr:sp>
      <xdr:nvSpPr>
        <xdr:cNvPr id="4" name="テキスト ボックス 7"/>
        <xdr:cNvSpPr txBox="1">
          <a:spLocks noChangeArrowheads="1"/>
        </xdr:cNvSpPr>
      </xdr:nvSpPr>
      <xdr:spPr>
        <a:xfrm>
          <a:off x="5895975" y="4714875"/>
          <a:ext cx="1647825" cy="5524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連携・チーム支援</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の視点</a:t>
          </a:r>
        </a:p>
      </xdr:txBody>
    </xdr:sp>
    <xdr:clientData/>
  </xdr:twoCellAnchor>
  <xdr:twoCellAnchor>
    <xdr:from>
      <xdr:col>2</xdr:col>
      <xdr:colOff>1838325</xdr:colOff>
      <xdr:row>34</xdr:row>
      <xdr:rowOff>180975</xdr:rowOff>
    </xdr:from>
    <xdr:to>
      <xdr:col>4</xdr:col>
      <xdr:colOff>342900</xdr:colOff>
      <xdr:row>36</xdr:row>
      <xdr:rowOff>66675</xdr:rowOff>
    </xdr:to>
    <xdr:sp>
      <xdr:nvSpPr>
        <xdr:cNvPr id="5" name="テキスト ボックス 8"/>
        <xdr:cNvSpPr txBox="1">
          <a:spLocks noChangeArrowheads="1"/>
        </xdr:cNvSpPr>
      </xdr:nvSpPr>
      <xdr:spPr>
        <a:xfrm>
          <a:off x="2838450" y="5848350"/>
          <a:ext cx="2533650" cy="3238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ニーズに基づく支援の視点</a:t>
          </a:r>
        </a:p>
      </xdr:txBody>
    </xdr:sp>
    <xdr:clientData/>
  </xdr:twoCellAnchor>
  <xdr:twoCellAnchor>
    <xdr:from>
      <xdr:col>1</xdr:col>
      <xdr:colOff>247650</xdr:colOff>
      <xdr:row>28</xdr:row>
      <xdr:rowOff>95250</xdr:rowOff>
    </xdr:from>
    <xdr:to>
      <xdr:col>2</xdr:col>
      <xdr:colOff>1362075</xdr:colOff>
      <xdr:row>30</xdr:row>
      <xdr:rowOff>38100</xdr:rowOff>
    </xdr:to>
    <xdr:sp>
      <xdr:nvSpPr>
        <xdr:cNvPr id="6" name="テキスト ボックス 9"/>
        <xdr:cNvSpPr txBox="1">
          <a:spLocks noChangeArrowheads="1"/>
        </xdr:cNvSpPr>
      </xdr:nvSpPr>
      <xdr:spPr>
        <a:xfrm>
          <a:off x="485775" y="4791075"/>
          <a:ext cx="1876425" cy="2667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中立・公平性の視点</a:t>
          </a:r>
        </a:p>
      </xdr:txBody>
    </xdr:sp>
    <xdr:clientData/>
  </xdr:twoCellAnchor>
  <xdr:twoCellAnchor>
    <xdr:from>
      <xdr:col>1</xdr:col>
      <xdr:colOff>171450</xdr:colOff>
      <xdr:row>17</xdr:row>
      <xdr:rowOff>95250</xdr:rowOff>
    </xdr:from>
    <xdr:to>
      <xdr:col>2</xdr:col>
      <xdr:colOff>1381125</xdr:colOff>
      <xdr:row>19</xdr:row>
      <xdr:rowOff>66675</xdr:rowOff>
    </xdr:to>
    <xdr:sp>
      <xdr:nvSpPr>
        <xdr:cNvPr id="7" name="テキスト ボックス 10"/>
        <xdr:cNvSpPr txBox="1">
          <a:spLocks noChangeArrowheads="1"/>
        </xdr:cNvSpPr>
      </xdr:nvSpPr>
      <xdr:spPr>
        <a:xfrm>
          <a:off x="409575" y="3000375"/>
          <a:ext cx="1971675" cy="3143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生活の質の向上の視点</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11</xdr:row>
      <xdr:rowOff>57150</xdr:rowOff>
    </xdr:from>
    <xdr:to>
      <xdr:col>8</xdr:col>
      <xdr:colOff>238125</xdr:colOff>
      <xdr:row>34</xdr:row>
      <xdr:rowOff>152400</xdr:rowOff>
    </xdr:to>
    <xdr:graphicFrame>
      <xdr:nvGraphicFramePr>
        <xdr:cNvPr id="1" name="グラフ 9"/>
        <xdr:cNvGraphicFramePr/>
      </xdr:nvGraphicFramePr>
      <xdr:xfrm>
        <a:off x="552450" y="1933575"/>
        <a:ext cx="7886700" cy="3886200"/>
      </xdr:xfrm>
      <a:graphic>
        <a:graphicData uri="http://schemas.openxmlformats.org/drawingml/2006/chart">
          <c:chart xmlns:c="http://schemas.openxmlformats.org/drawingml/2006/chart" r:id="rId1"/>
        </a:graphicData>
      </a:graphic>
    </xdr:graphicFrame>
    <xdr:clientData/>
  </xdr:twoCellAnchor>
  <xdr:twoCellAnchor>
    <xdr:from>
      <xdr:col>2</xdr:col>
      <xdr:colOff>2000250</xdr:colOff>
      <xdr:row>13</xdr:row>
      <xdr:rowOff>85725</xdr:rowOff>
    </xdr:from>
    <xdr:to>
      <xdr:col>4</xdr:col>
      <xdr:colOff>800100</xdr:colOff>
      <xdr:row>15</xdr:row>
      <xdr:rowOff>66675</xdr:rowOff>
    </xdr:to>
    <xdr:sp>
      <xdr:nvSpPr>
        <xdr:cNvPr id="2" name="テキスト ボックス 2"/>
        <xdr:cNvSpPr txBox="1">
          <a:spLocks noChangeArrowheads="1"/>
        </xdr:cNvSpPr>
      </xdr:nvSpPr>
      <xdr:spPr>
        <a:xfrm>
          <a:off x="3000375" y="2305050"/>
          <a:ext cx="2828925" cy="3238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エンパワメント、アドボカシーの視点</a:t>
          </a:r>
        </a:p>
      </xdr:txBody>
    </xdr:sp>
    <xdr:clientData/>
  </xdr:twoCellAnchor>
  <xdr:twoCellAnchor>
    <xdr:from>
      <xdr:col>5</xdr:col>
      <xdr:colOff>314325</xdr:colOff>
      <xdr:row>17</xdr:row>
      <xdr:rowOff>114300</xdr:rowOff>
    </xdr:from>
    <xdr:to>
      <xdr:col>7</xdr:col>
      <xdr:colOff>361950</xdr:colOff>
      <xdr:row>21</xdr:row>
      <xdr:rowOff>66675</xdr:rowOff>
    </xdr:to>
    <xdr:sp>
      <xdr:nvSpPr>
        <xdr:cNvPr id="3" name="テキスト ボックス 3"/>
        <xdr:cNvSpPr txBox="1">
          <a:spLocks noChangeArrowheads="1"/>
        </xdr:cNvSpPr>
      </xdr:nvSpPr>
      <xdr:spPr>
        <a:xfrm>
          <a:off x="6248400" y="3019425"/>
          <a:ext cx="1628775" cy="6381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総合的な生活支援</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の視点</a:t>
          </a:r>
        </a:p>
      </xdr:txBody>
    </xdr:sp>
    <xdr:clientData/>
  </xdr:twoCellAnchor>
  <xdr:twoCellAnchor>
    <xdr:from>
      <xdr:col>5</xdr:col>
      <xdr:colOff>371475</xdr:colOff>
      <xdr:row>28</xdr:row>
      <xdr:rowOff>142875</xdr:rowOff>
    </xdr:from>
    <xdr:to>
      <xdr:col>7</xdr:col>
      <xdr:colOff>428625</xdr:colOff>
      <xdr:row>32</xdr:row>
      <xdr:rowOff>47625</xdr:rowOff>
    </xdr:to>
    <xdr:sp>
      <xdr:nvSpPr>
        <xdr:cNvPr id="4" name="テキスト ボックス 4"/>
        <xdr:cNvSpPr txBox="1">
          <a:spLocks noChangeArrowheads="1"/>
        </xdr:cNvSpPr>
      </xdr:nvSpPr>
      <xdr:spPr>
        <a:xfrm>
          <a:off x="6305550" y="4838700"/>
          <a:ext cx="1638300" cy="5524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連携・チーム支援</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の視点</a:t>
          </a:r>
        </a:p>
      </xdr:txBody>
    </xdr:sp>
    <xdr:clientData/>
  </xdr:twoCellAnchor>
  <xdr:twoCellAnchor>
    <xdr:from>
      <xdr:col>2</xdr:col>
      <xdr:colOff>2095500</xdr:colOff>
      <xdr:row>35</xdr:row>
      <xdr:rowOff>161925</xdr:rowOff>
    </xdr:from>
    <xdr:to>
      <xdr:col>4</xdr:col>
      <xdr:colOff>609600</xdr:colOff>
      <xdr:row>37</xdr:row>
      <xdr:rowOff>133350</xdr:rowOff>
    </xdr:to>
    <xdr:sp>
      <xdr:nvSpPr>
        <xdr:cNvPr id="5" name="テキスト ボックス 5"/>
        <xdr:cNvSpPr txBox="1">
          <a:spLocks noChangeArrowheads="1"/>
        </xdr:cNvSpPr>
      </xdr:nvSpPr>
      <xdr:spPr>
        <a:xfrm>
          <a:off x="3095625" y="6096000"/>
          <a:ext cx="2543175" cy="3143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ニーズに基づく支援の視点</a:t>
          </a:r>
        </a:p>
      </xdr:txBody>
    </xdr:sp>
    <xdr:clientData/>
  </xdr:twoCellAnchor>
  <xdr:twoCellAnchor>
    <xdr:from>
      <xdr:col>1</xdr:col>
      <xdr:colOff>314325</xdr:colOff>
      <xdr:row>29</xdr:row>
      <xdr:rowOff>66675</xdr:rowOff>
    </xdr:from>
    <xdr:to>
      <xdr:col>2</xdr:col>
      <xdr:colOff>1428750</xdr:colOff>
      <xdr:row>31</xdr:row>
      <xdr:rowOff>9525</xdr:rowOff>
    </xdr:to>
    <xdr:sp>
      <xdr:nvSpPr>
        <xdr:cNvPr id="6" name="テキスト ボックス 6"/>
        <xdr:cNvSpPr txBox="1">
          <a:spLocks noChangeArrowheads="1"/>
        </xdr:cNvSpPr>
      </xdr:nvSpPr>
      <xdr:spPr>
        <a:xfrm>
          <a:off x="552450" y="4924425"/>
          <a:ext cx="1876425" cy="2667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中立・公平性の視点</a:t>
          </a:r>
        </a:p>
      </xdr:txBody>
    </xdr:sp>
    <xdr:clientData/>
  </xdr:twoCellAnchor>
  <xdr:twoCellAnchor>
    <xdr:from>
      <xdr:col>1</xdr:col>
      <xdr:colOff>209550</xdr:colOff>
      <xdr:row>18</xdr:row>
      <xdr:rowOff>123825</xdr:rowOff>
    </xdr:from>
    <xdr:to>
      <xdr:col>2</xdr:col>
      <xdr:colOff>1419225</xdr:colOff>
      <xdr:row>20</xdr:row>
      <xdr:rowOff>104775</xdr:rowOff>
    </xdr:to>
    <xdr:sp>
      <xdr:nvSpPr>
        <xdr:cNvPr id="7" name="テキスト ボックス 7"/>
        <xdr:cNvSpPr txBox="1">
          <a:spLocks noChangeArrowheads="1"/>
        </xdr:cNvSpPr>
      </xdr:nvSpPr>
      <xdr:spPr>
        <a:xfrm>
          <a:off x="447675" y="3200400"/>
          <a:ext cx="1971675" cy="3238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生活の質の向上の視点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B27"/>
  <sheetViews>
    <sheetView showGridLines="0" zoomScale="110" zoomScaleNormal="110" workbookViewId="0" topLeftCell="A1">
      <selection activeCell="B16" sqref="B16"/>
    </sheetView>
  </sheetViews>
  <sheetFormatPr defaultColWidth="9.00390625" defaultRowHeight="13.5"/>
  <cols>
    <col min="1" max="1" width="2.625" style="17" customWidth="1"/>
    <col min="2" max="2" width="102.25390625" style="22" customWidth="1"/>
    <col min="3" max="16384" width="9.00390625" style="17" customWidth="1"/>
  </cols>
  <sheetData>
    <row r="1" spans="1:2" ht="30.75" customHeight="1">
      <c r="A1" s="92" t="s">
        <v>17</v>
      </c>
      <c r="B1" s="91"/>
    </row>
    <row r="2" spans="1:2" ht="22.5" customHeight="1">
      <c r="A2" s="18"/>
      <c r="B2" s="20"/>
    </row>
    <row r="3" spans="1:2" s="40" customFormat="1" ht="12.75">
      <c r="A3" s="93" t="s">
        <v>25</v>
      </c>
      <c r="B3" s="94"/>
    </row>
    <row r="4" s="19" customFormat="1" ht="5.25" customHeight="1">
      <c r="B4" s="21"/>
    </row>
    <row r="5" ht="24">
      <c r="B5" s="41" t="s">
        <v>111</v>
      </c>
    </row>
    <row r="6" s="19" customFormat="1" ht="5.25" customHeight="1">
      <c r="B6" s="21"/>
    </row>
    <row r="7" ht="22.5" customHeight="1"/>
    <row r="8" spans="1:2" s="40" customFormat="1" ht="12.75">
      <c r="A8" s="93" t="s">
        <v>26</v>
      </c>
      <c r="B8" s="94"/>
    </row>
    <row r="9" s="19" customFormat="1" ht="5.25" customHeight="1">
      <c r="B9" s="21"/>
    </row>
    <row r="10" ht="69.75" customHeight="1">
      <c r="B10" s="41" t="s">
        <v>113</v>
      </c>
    </row>
    <row r="11" s="19" customFormat="1" ht="22.5" customHeight="1">
      <c r="B11" s="21"/>
    </row>
    <row r="12" spans="1:2" s="40" customFormat="1" ht="12.75">
      <c r="A12" s="93" t="s">
        <v>6</v>
      </c>
      <c r="B12" s="94"/>
    </row>
    <row r="13" s="19" customFormat="1" ht="5.25" customHeight="1">
      <c r="B13" s="21"/>
    </row>
    <row r="14" s="19" customFormat="1" ht="26.25" customHeight="1">
      <c r="B14" s="41" t="s">
        <v>112</v>
      </c>
    </row>
    <row r="15" ht="12.75" customHeight="1">
      <c r="B15" s="41"/>
    </row>
    <row r="16" ht="12.75" customHeight="1">
      <c r="B16" s="41" t="s">
        <v>43</v>
      </c>
    </row>
    <row r="17" ht="12.75" customHeight="1">
      <c r="B17" s="41" t="s">
        <v>7</v>
      </c>
    </row>
    <row r="18" ht="12.75" customHeight="1">
      <c r="B18" s="41" t="s">
        <v>8</v>
      </c>
    </row>
    <row r="19" ht="12.75" customHeight="1">
      <c r="B19" s="41" t="s">
        <v>11</v>
      </c>
    </row>
    <row r="20" ht="14.25" customHeight="1">
      <c r="B20" s="41"/>
    </row>
    <row r="21" ht="24">
      <c r="B21" s="41" t="s">
        <v>44</v>
      </c>
    </row>
    <row r="22" ht="22.5" customHeight="1"/>
    <row r="23" spans="1:2" s="40" customFormat="1" ht="12.75">
      <c r="A23" s="93" t="s">
        <v>12</v>
      </c>
      <c r="B23" s="94"/>
    </row>
    <row r="24" s="19" customFormat="1" ht="5.25" customHeight="1">
      <c r="B24" s="21"/>
    </row>
    <row r="25" ht="66" customHeight="1">
      <c r="B25" s="41" t="s">
        <v>24</v>
      </c>
    </row>
    <row r="26" ht="12">
      <c r="B26" s="41"/>
    </row>
    <row r="27" ht="72">
      <c r="B27" s="41" t="s">
        <v>27</v>
      </c>
    </row>
  </sheetData>
  <sheetProtection/>
  <printOptions/>
  <pageMargins left="0.5905511811023623" right="0.5905511811023623" top="0.5905511811023623" bottom="0.5905511811023623" header="0.5118110236220472" footer="0.5118110236220472"/>
  <pageSetup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sheetPr codeName="Sheet6">
    <pageSetUpPr fitToPage="1"/>
  </sheetPr>
  <dimension ref="A1:L45"/>
  <sheetViews>
    <sheetView tabSelected="1" zoomScalePageLayoutView="0" workbookViewId="0" topLeftCell="A1">
      <pane ySplit="9" topLeftCell="A10" activePane="bottomLeft" state="frozen"/>
      <selection pane="topLeft" activeCell="G20" sqref="G20"/>
      <selection pane="bottomLeft" activeCell="G22" sqref="G22"/>
    </sheetView>
  </sheetViews>
  <sheetFormatPr defaultColWidth="9.00390625" defaultRowHeight="13.5"/>
  <cols>
    <col min="1" max="1" width="2.125" style="30" customWidth="1"/>
    <col min="2" max="2" width="3.50390625" style="10" customWidth="1"/>
    <col min="3" max="3" width="3.50390625" style="23" customWidth="1"/>
    <col min="4" max="4" width="3.50390625" style="44" customWidth="1"/>
    <col min="5" max="5" width="43.50390625" style="56" customWidth="1"/>
    <col min="6" max="6" width="93.25390625" style="33" customWidth="1"/>
    <col min="7" max="7" width="19.00390625" style="52" customWidth="1"/>
    <col min="8" max="10" width="7.75390625" style="35" hidden="1" customWidth="1"/>
    <col min="11" max="11" width="4.125" style="35" hidden="1" customWidth="1"/>
    <col min="12" max="16384" width="9.00390625" style="30" customWidth="1"/>
  </cols>
  <sheetData>
    <row r="1" spans="1:11" s="47" customFormat="1" ht="21">
      <c r="A1" s="64" t="s">
        <v>93</v>
      </c>
      <c r="B1" s="65"/>
      <c r="C1" s="63"/>
      <c r="D1" s="65"/>
      <c r="E1" s="66"/>
      <c r="F1" s="69"/>
      <c r="G1" s="67"/>
      <c r="H1" s="63"/>
      <c r="I1" s="63"/>
      <c r="J1" s="63"/>
      <c r="K1" s="63"/>
    </row>
    <row r="2" spans="1:11" ht="17.25">
      <c r="A2" s="11"/>
      <c r="B2" s="43"/>
      <c r="C2" s="46"/>
      <c r="E2" s="70"/>
      <c r="F2" s="101" t="s">
        <v>94</v>
      </c>
      <c r="G2" s="50"/>
      <c r="H2" s="32"/>
      <c r="I2" s="32"/>
      <c r="J2" s="32"/>
      <c r="K2" s="32"/>
    </row>
    <row r="3" spans="1:11" s="45" customFormat="1" ht="15" hidden="1" thickBot="1">
      <c r="A3" s="45" t="s">
        <v>18</v>
      </c>
      <c r="B3" s="10"/>
      <c r="C3" s="10"/>
      <c r="D3" s="44"/>
      <c r="E3" s="51"/>
      <c r="F3" s="33"/>
      <c r="G3" s="52"/>
      <c r="H3" s="52"/>
      <c r="I3" s="52"/>
      <c r="J3" s="52"/>
      <c r="K3" s="52"/>
    </row>
    <row r="4" spans="1:11" s="45" customFormat="1" ht="15" hidden="1" thickBot="1">
      <c r="A4" s="45" t="s">
        <v>22</v>
      </c>
      <c r="B4" s="10"/>
      <c r="C4" s="10"/>
      <c r="D4" s="44"/>
      <c r="E4" s="53"/>
      <c r="F4" s="33"/>
      <c r="G4" s="52"/>
      <c r="H4" s="52"/>
      <c r="I4" s="52"/>
      <c r="J4" s="52"/>
      <c r="K4" s="52"/>
    </row>
    <row r="5" spans="1:11" s="45" customFormat="1" ht="43.5" customHeight="1" hidden="1" thickBot="1">
      <c r="A5" s="45" t="s">
        <v>21</v>
      </c>
      <c r="B5" s="10"/>
      <c r="C5" s="10"/>
      <c r="D5" s="44"/>
      <c r="E5" s="54"/>
      <c r="F5" s="33"/>
      <c r="G5" s="52"/>
      <c r="H5" s="52"/>
      <c r="I5" s="52"/>
      <c r="J5" s="52"/>
      <c r="K5" s="52"/>
    </row>
    <row r="6" spans="1:11" s="45" customFormat="1" ht="15" hidden="1" thickBot="1">
      <c r="A6" s="45" t="s">
        <v>23</v>
      </c>
      <c r="B6" s="10"/>
      <c r="C6" s="10"/>
      <c r="D6" s="44"/>
      <c r="E6" s="54"/>
      <c r="F6" s="33"/>
      <c r="G6" s="52"/>
      <c r="H6" s="52"/>
      <c r="I6" s="52"/>
      <c r="J6" s="52"/>
      <c r="K6" s="52"/>
    </row>
    <row r="7" spans="1:11" s="45" customFormat="1" ht="15" hidden="1" thickBot="1">
      <c r="A7" s="45" t="s">
        <v>19</v>
      </c>
      <c r="B7" s="10"/>
      <c r="C7" s="10"/>
      <c r="D7" s="44"/>
      <c r="E7" s="55"/>
      <c r="F7" s="33"/>
      <c r="G7" s="52"/>
      <c r="H7" s="52"/>
      <c r="I7" s="52"/>
      <c r="J7" s="52"/>
      <c r="K7" s="52"/>
    </row>
    <row r="8" spans="8:11" ht="14.25" hidden="1">
      <c r="H8" s="33"/>
      <c r="I8" s="33"/>
      <c r="J8" s="33"/>
      <c r="K8" s="33"/>
    </row>
    <row r="9" spans="2:11" s="1" customFormat="1" ht="17.25">
      <c r="B9" s="73" t="s">
        <v>15</v>
      </c>
      <c r="C9" s="74"/>
      <c r="D9" s="75"/>
      <c r="E9" s="76"/>
      <c r="F9" s="77" t="s">
        <v>16</v>
      </c>
      <c r="G9" s="78" t="s">
        <v>109</v>
      </c>
      <c r="H9" s="25" t="s">
        <v>0</v>
      </c>
      <c r="I9" s="25" t="s">
        <v>0</v>
      </c>
      <c r="J9" s="25" t="s">
        <v>0</v>
      </c>
      <c r="K9" s="25" t="s">
        <v>0</v>
      </c>
    </row>
    <row r="10" spans="2:11" s="2" customFormat="1" ht="19.5" thickBot="1">
      <c r="B10" s="79">
        <v>1</v>
      </c>
      <c r="C10" s="125" t="s">
        <v>36</v>
      </c>
      <c r="D10" s="126"/>
      <c r="E10" s="112"/>
      <c r="F10" s="127" t="s">
        <v>90</v>
      </c>
      <c r="G10" s="72"/>
      <c r="H10" s="48"/>
      <c r="I10" s="48"/>
      <c r="J10" s="48"/>
      <c r="K10" s="48"/>
    </row>
    <row r="11" spans="2:11" s="34" customFormat="1" ht="51" customHeight="1" thickBot="1">
      <c r="B11" s="83"/>
      <c r="C11" s="128"/>
      <c r="D11" s="129" t="s">
        <v>47</v>
      </c>
      <c r="E11" s="114" t="s">
        <v>30</v>
      </c>
      <c r="F11" s="130" t="s">
        <v>84</v>
      </c>
      <c r="G11" s="95">
        <v>0</v>
      </c>
      <c r="H11" s="68"/>
      <c r="I11" s="68"/>
      <c r="J11" s="68"/>
      <c r="K11" s="68"/>
    </row>
    <row r="12" spans="2:11" s="34" customFormat="1" ht="35.25" customHeight="1" thickBot="1">
      <c r="B12" s="83"/>
      <c r="C12" s="128"/>
      <c r="D12" s="129" t="s">
        <v>48</v>
      </c>
      <c r="E12" s="114" t="s">
        <v>88</v>
      </c>
      <c r="F12" s="130" t="s">
        <v>95</v>
      </c>
      <c r="G12" s="95">
        <v>0</v>
      </c>
      <c r="H12" s="68"/>
      <c r="I12" s="68"/>
      <c r="J12" s="68"/>
      <c r="K12" s="68"/>
    </row>
    <row r="13" spans="2:11" s="34" customFormat="1" ht="37.5" customHeight="1" thickBot="1">
      <c r="B13" s="83"/>
      <c r="C13" s="128"/>
      <c r="D13" s="129" t="s">
        <v>49</v>
      </c>
      <c r="E13" s="114" t="s">
        <v>114</v>
      </c>
      <c r="F13" s="130" t="s">
        <v>115</v>
      </c>
      <c r="G13" s="95">
        <v>0</v>
      </c>
      <c r="H13" s="68"/>
      <c r="I13" s="68"/>
      <c r="J13" s="68"/>
      <c r="K13" s="68"/>
    </row>
    <row r="14" spans="2:11" s="34" customFormat="1" ht="36" customHeight="1" thickBot="1">
      <c r="B14" s="83"/>
      <c r="C14" s="128"/>
      <c r="D14" s="129" t="s">
        <v>50</v>
      </c>
      <c r="E14" s="114" t="s">
        <v>89</v>
      </c>
      <c r="F14" s="130" t="s">
        <v>118</v>
      </c>
      <c r="G14" s="95">
        <v>0</v>
      </c>
      <c r="H14" s="68"/>
      <c r="I14" s="68"/>
      <c r="J14" s="68"/>
      <c r="K14" s="68"/>
    </row>
    <row r="15" spans="2:12" s="34" customFormat="1" ht="69" customHeight="1" thickBot="1">
      <c r="B15" s="83"/>
      <c r="C15" s="128"/>
      <c r="D15" s="131" t="s">
        <v>51</v>
      </c>
      <c r="E15" s="132" t="s">
        <v>76</v>
      </c>
      <c r="F15" s="133" t="s">
        <v>119</v>
      </c>
      <c r="G15" s="95">
        <v>0</v>
      </c>
      <c r="H15" s="68"/>
      <c r="I15" s="68"/>
      <c r="J15" s="68"/>
      <c r="K15" s="68"/>
      <c r="L15" s="97">
        <f>SUM(G11:G15)</f>
        <v>0</v>
      </c>
    </row>
    <row r="16" spans="2:11" s="34" customFormat="1" ht="21" thickBot="1">
      <c r="B16" s="79">
        <v>2</v>
      </c>
      <c r="C16" s="125" t="s">
        <v>46</v>
      </c>
      <c r="D16" s="126"/>
      <c r="E16" s="112"/>
      <c r="F16" s="134"/>
      <c r="G16" s="96"/>
      <c r="H16" s="49"/>
      <c r="I16" s="49"/>
      <c r="J16" s="49"/>
      <c r="K16" s="49"/>
    </row>
    <row r="17" spans="2:11" s="34" customFormat="1" ht="34.5" customHeight="1" thickBot="1">
      <c r="B17" s="83"/>
      <c r="C17" s="128"/>
      <c r="D17" s="129" t="s">
        <v>47</v>
      </c>
      <c r="E17" s="114" t="s">
        <v>52</v>
      </c>
      <c r="F17" s="130" t="s">
        <v>91</v>
      </c>
      <c r="G17" s="95">
        <v>0</v>
      </c>
      <c r="H17" s="68"/>
      <c r="I17" s="68"/>
      <c r="J17" s="68"/>
      <c r="K17" s="68"/>
    </row>
    <row r="18" spans="2:11" s="34" customFormat="1" ht="33.75" customHeight="1" thickBot="1">
      <c r="B18" s="83"/>
      <c r="C18" s="128"/>
      <c r="D18" s="129" t="s">
        <v>48</v>
      </c>
      <c r="E18" s="115" t="s">
        <v>77</v>
      </c>
      <c r="F18" s="130" t="s">
        <v>120</v>
      </c>
      <c r="G18" s="95">
        <v>0</v>
      </c>
      <c r="H18" s="68"/>
      <c r="I18" s="68"/>
      <c r="J18" s="68"/>
      <c r="K18" s="68"/>
    </row>
    <row r="19" spans="2:11" s="34" customFormat="1" ht="39.75" thickBot="1">
      <c r="B19" s="83"/>
      <c r="C19" s="128"/>
      <c r="D19" s="129" t="s">
        <v>49</v>
      </c>
      <c r="E19" s="115" t="s">
        <v>78</v>
      </c>
      <c r="F19" s="130" t="s">
        <v>121</v>
      </c>
      <c r="G19" s="95">
        <v>0</v>
      </c>
      <c r="H19" s="68"/>
      <c r="I19" s="68"/>
      <c r="J19" s="68"/>
      <c r="K19" s="68"/>
    </row>
    <row r="20" spans="2:11" s="34" customFormat="1" ht="56.25" customHeight="1" thickBot="1">
      <c r="B20" s="83"/>
      <c r="C20" s="128"/>
      <c r="D20" s="129" t="s">
        <v>71</v>
      </c>
      <c r="E20" s="114" t="s">
        <v>45</v>
      </c>
      <c r="F20" s="130" t="s">
        <v>122</v>
      </c>
      <c r="G20" s="95">
        <v>0</v>
      </c>
      <c r="H20" s="68"/>
      <c r="I20" s="68"/>
      <c r="J20" s="68"/>
      <c r="K20" s="68"/>
    </row>
    <row r="21" spans="2:12" s="34" customFormat="1" ht="53.25" customHeight="1" thickBot="1">
      <c r="B21" s="87"/>
      <c r="C21" s="135"/>
      <c r="D21" s="136" t="s">
        <v>72</v>
      </c>
      <c r="E21" s="116" t="s">
        <v>69</v>
      </c>
      <c r="F21" s="137" t="s">
        <v>123</v>
      </c>
      <c r="G21" s="95">
        <v>0</v>
      </c>
      <c r="H21" s="68"/>
      <c r="I21" s="68"/>
      <c r="J21" s="68"/>
      <c r="K21" s="68"/>
      <c r="L21" s="97">
        <f>SUM(G17:G21)</f>
        <v>0</v>
      </c>
    </row>
    <row r="22" spans="2:11" s="34" customFormat="1" ht="21" thickBot="1">
      <c r="B22" s="79">
        <v>3</v>
      </c>
      <c r="C22" s="125" t="s">
        <v>53</v>
      </c>
      <c r="D22" s="126"/>
      <c r="E22" s="112"/>
      <c r="F22" s="134"/>
      <c r="G22" s="96"/>
      <c r="H22" s="49"/>
      <c r="I22" s="49"/>
      <c r="J22" s="49"/>
      <c r="K22" s="49"/>
    </row>
    <row r="23" spans="2:11" s="34" customFormat="1" ht="27" thickBot="1">
      <c r="B23" s="83"/>
      <c r="C23" s="128"/>
      <c r="D23" s="129" t="s">
        <v>47</v>
      </c>
      <c r="E23" s="114" t="s">
        <v>55</v>
      </c>
      <c r="F23" s="130" t="s">
        <v>124</v>
      </c>
      <c r="G23" s="95">
        <v>0</v>
      </c>
      <c r="H23" s="68"/>
      <c r="I23" s="68"/>
      <c r="J23" s="68"/>
      <c r="K23" s="68"/>
    </row>
    <row r="24" spans="2:11" s="34" customFormat="1" ht="63" customHeight="1" thickBot="1">
      <c r="B24" s="83"/>
      <c r="C24" s="128"/>
      <c r="D24" s="129" t="s">
        <v>48</v>
      </c>
      <c r="E24" s="114" t="s">
        <v>54</v>
      </c>
      <c r="F24" s="130" t="s">
        <v>125</v>
      </c>
      <c r="G24" s="95">
        <v>0</v>
      </c>
      <c r="H24" s="68"/>
      <c r="I24" s="68"/>
      <c r="J24" s="68"/>
      <c r="K24" s="68"/>
    </row>
    <row r="25" spans="2:11" s="34" customFormat="1" ht="79.5" customHeight="1" thickBot="1">
      <c r="B25" s="83"/>
      <c r="C25" s="128"/>
      <c r="D25" s="129" t="s">
        <v>49</v>
      </c>
      <c r="E25" s="114" t="s">
        <v>35</v>
      </c>
      <c r="F25" s="130" t="s">
        <v>92</v>
      </c>
      <c r="G25" s="95">
        <v>0</v>
      </c>
      <c r="H25" s="68"/>
      <c r="I25" s="68"/>
      <c r="J25" s="68"/>
      <c r="K25" s="68"/>
    </row>
    <row r="26" spans="2:11" s="34" customFormat="1" ht="30" customHeight="1" thickBot="1">
      <c r="B26" s="83"/>
      <c r="C26" s="128"/>
      <c r="D26" s="129" t="s">
        <v>50</v>
      </c>
      <c r="E26" s="114" t="s">
        <v>79</v>
      </c>
      <c r="F26" s="130" t="s">
        <v>56</v>
      </c>
      <c r="G26" s="95">
        <v>0</v>
      </c>
      <c r="H26" s="68"/>
      <c r="I26" s="68"/>
      <c r="J26" s="68"/>
      <c r="K26" s="68"/>
    </row>
    <row r="27" spans="2:12" s="34" customFormat="1" ht="33" customHeight="1" thickBot="1">
      <c r="B27" s="87"/>
      <c r="C27" s="135"/>
      <c r="D27" s="136" t="s">
        <v>51</v>
      </c>
      <c r="E27" s="118" t="s">
        <v>80</v>
      </c>
      <c r="F27" s="138" t="s">
        <v>126</v>
      </c>
      <c r="G27" s="95">
        <v>0</v>
      </c>
      <c r="H27" s="68"/>
      <c r="I27" s="68"/>
      <c r="J27" s="68"/>
      <c r="K27" s="68"/>
      <c r="L27" s="97">
        <f>SUM(G23:G27)</f>
        <v>0</v>
      </c>
    </row>
    <row r="28" spans="2:11" s="34" customFormat="1" ht="21" thickBot="1">
      <c r="B28" s="79">
        <v>4</v>
      </c>
      <c r="C28" s="125" t="s">
        <v>28</v>
      </c>
      <c r="D28" s="126"/>
      <c r="E28" s="112"/>
      <c r="F28" s="134"/>
      <c r="G28" s="96"/>
      <c r="H28" s="49"/>
      <c r="I28" s="49"/>
      <c r="J28" s="49"/>
      <c r="K28" s="49"/>
    </row>
    <row r="29" spans="2:11" s="34" customFormat="1" ht="59.25" customHeight="1" thickBot="1">
      <c r="B29" s="83"/>
      <c r="C29" s="128"/>
      <c r="D29" s="129" t="s">
        <v>47</v>
      </c>
      <c r="E29" s="114" t="s">
        <v>29</v>
      </c>
      <c r="F29" s="130" t="s">
        <v>85</v>
      </c>
      <c r="G29" s="95">
        <v>0</v>
      </c>
      <c r="H29" s="68"/>
      <c r="I29" s="68"/>
      <c r="J29" s="68"/>
      <c r="K29" s="68"/>
    </row>
    <row r="30" spans="2:11" s="34" customFormat="1" ht="27" thickBot="1">
      <c r="B30" s="83"/>
      <c r="C30" s="128"/>
      <c r="D30" s="129" t="s">
        <v>48</v>
      </c>
      <c r="E30" s="114" t="s">
        <v>37</v>
      </c>
      <c r="F30" s="130" t="s">
        <v>81</v>
      </c>
      <c r="G30" s="95">
        <v>0</v>
      </c>
      <c r="H30" s="68"/>
      <c r="I30" s="68"/>
      <c r="J30" s="68"/>
      <c r="K30" s="68"/>
    </row>
    <row r="31" spans="2:11" s="34" customFormat="1" ht="46.5" customHeight="1" thickBot="1">
      <c r="B31" s="83"/>
      <c r="C31" s="128"/>
      <c r="D31" s="129" t="s">
        <v>49</v>
      </c>
      <c r="E31" s="114" t="s">
        <v>31</v>
      </c>
      <c r="F31" s="130" t="s">
        <v>82</v>
      </c>
      <c r="G31" s="95">
        <v>0</v>
      </c>
      <c r="H31" s="68"/>
      <c r="I31" s="68"/>
      <c r="J31" s="68"/>
      <c r="K31" s="68"/>
    </row>
    <row r="32" spans="2:11" s="34" customFormat="1" ht="28.5" customHeight="1" thickBot="1">
      <c r="B32" s="83"/>
      <c r="C32" s="128"/>
      <c r="D32" s="129" t="s">
        <v>73</v>
      </c>
      <c r="E32" s="114" t="s">
        <v>75</v>
      </c>
      <c r="F32" s="130" t="s">
        <v>132</v>
      </c>
      <c r="G32" s="95">
        <v>0</v>
      </c>
      <c r="H32" s="68"/>
      <c r="I32" s="68"/>
      <c r="J32" s="68"/>
      <c r="K32" s="68"/>
    </row>
    <row r="33" spans="2:12" s="34" customFormat="1" ht="60" customHeight="1" thickBot="1">
      <c r="B33" s="87"/>
      <c r="C33" s="135"/>
      <c r="D33" s="136" t="s">
        <v>74</v>
      </c>
      <c r="E33" s="118" t="s">
        <v>57</v>
      </c>
      <c r="F33" s="138" t="s">
        <v>133</v>
      </c>
      <c r="G33" s="95">
        <v>0</v>
      </c>
      <c r="H33" s="68"/>
      <c r="I33" s="68"/>
      <c r="J33" s="68"/>
      <c r="K33" s="68"/>
      <c r="L33" s="97">
        <f>SUM(G29:G33)</f>
        <v>0</v>
      </c>
    </row>
    <row r="34" spans="2:11" s="34" customFormat="1" ht="21" thickBot="1">
      <c r="B34" s="83">
        <v>5</v>
      </c>
      <c r="C34" s="139" t="s">
        <v>20</v>
      </c>
      <c r="D34" s="129"/>
      <c r="E34" s="120"/>
      <c r="F34" s="140"/>
      <c r="G34" s="96"/>
      <c r="H34" s="49"/>
      <c r="I34" s="49"/>
      <c r="J34" s="49"/>
      <c r="K34" s="49"/>
    </row>
    <row r="35" spans="2:11" s="34" customFormat="1" ht="27" thickBot="1">
      <c r="B35" s="83"/>
      <c r="C35" s="128"/>
      <c r="D35" s="129" t="s">
        <v>47</v>
      </c>
      <c r="E35" s="114" t="s">
        <v>58</v>
      </c>
      <c r="F35" s="130" t="s">
        <v>59</v>
      </c>
      <c r="G35" s="95">
        <v>0</v>
      </c>
      <c r="H35" s="68"/>
      <c r="I35" s="68"/>
      <c r="J35" s="68"/>
      <c r="K35" s="68"/>
    </row>
    <row r="36" spans="2:11" s="34" customFormat="1" ht="25.5" customHeight="1" thickBot="1">
      <c r="B36" s="83"/>
      <c r="C36" s="128"/>
      <c r="D36" s="129" t="s">
        <v>48</v>
      </c>
      <c r="E36" s="114" t="s">
        <v>61</v>
      </c>
      <c r="F36" s="130" t="s">
        <v>83</v>
      </c>
      <c r="G36" s="95">
        <v>0</v>
      </c>
      <c r="H36" s="68"/>
      <c r="I36" s="68"/>
      <c r="J36" s="68"/>
      <c r="K36" s="68"/>
    </row>
    <row r="37" spans="2:11" s="34" customFormat="1" ht="27" thickBot="1">
      <c r="B37" s="83"/>
      <c r="C37" s="128"/>
      <c r="D37" s="129" t="s">
        <v>49</v>
      </c>
      <c r="E37" s="114" t="s">
        <v>62</v>
      </c>
      <c r="F37" s="130" t="s">
        <v>38</v>
      </c>
      <c r="G37" s="95">
        <v>0</v>
      </c>
      <c r="H37" s="68"/>
      <c r="I37" s="68"/>
      <c r="J37" s="68"/>
      <c r="K37" s="68"/>
    </row>
    <row r="38" spans="2:11" s="34" customFormat="1" ht="42.75" customHeight="1" thickBot="1">
      <c r="B38" s="83"/>
      <c r="C38" s="128"/>
      <c r="D38" s="129" t="s">
        <v>71</v>
      </c>
      <c r="E38" s="114" t="s">
        <v>68</v>
      </c>
      <c r="F38" s="130" t="s">
        <v>70</v>
      </c>
      <c r="G38" s="95">
        <v>0</v>
      </c>
      <c r="H38" s="68"/>
      <c r="I38" s="68"/>
      <c r="J38" s="68"/>
      <c r="K38" s="68"/>
    </row>
    <row r="39" spans="2:12" s="34" customFormat="1" ht="20.25" customHeight="1" thickBot="1">
      <c r="B39" s="83"/>
      <c r="C39" s="128"/>
      <c r="D39" s="129" t="s">
        <v>72</v>
      </c>
      <c r="E39" s="114" t="s">
        <v>60</v>
      </c>
      <c r="F39" s="130" t="s">
        <v>39</v>
      </c>
      <c r="G39" s="95">
        <v>0</v>
      </c>
      <c r="H39" s="68"/>
      <c r="I39" s="68"/>
      <c r="J39" s="68"/>
      <c r="K39" s="68"/>
      <c r="L39" s="97">
        <f>SUM(G35:K39)</f>
        <v>0</v>
      </c>
    </row>
    <row r="40" spans="2:11" s="34" customFormat="1" ht="21" thickBot="1">
      <c r="B40" s="79">
        <v>6</v>
      </c>
      <c r="C40" s="125" t="s">
        <v>42</v>
      </c>
      <c r="D40" s="126"/>
      <c r="E40" s="122"/>
      <c r="F40" s="134"/>
      <c r="G40" s="96"/>
      <c r="H40" s="49"/>
      <c r="I40" s="49"/>
      <c r="J40" s="49"/>
      <c r="K40" s="49"/>
    </row>
    <row r="41" spans="2:11" s="34" customFormat="1" ht="39.75" thickBot="1">
      <c r="B41" s="83"/>
      <c r="C41" s="128"/>
      <c r="D41" s="129" t="s">
        <v>32</v>
      </c>
      <c r="E41" s="114" t="s">
        <v>63</v>
      </c>
      <c r="F41" s="140" t="s">
        <v>134</v>
      </c>
      <c r="G41" s="95">
        <v>0</v>
      </c>
      <c r="H41" s="68"/>
      <c r="I41" s="68"/>
      <c r="J41" s="68"/>
      <c r="K41" s="68"/>
    </row>
    <row r="42" spans="2:11" s="34" customFormat="1" ht="27" thickBot="1">
      <c r="B42" s="83"/>
      <c r="C42" s="128"/>
      <c r="D42" s="129" t="s">
        <v>33</v>
      </c>
      <c r="E42" s="114" t="s">
        <v>40</v>
      </c>
      <c r="F42" s="140" t="s">
        <v>86</v>
      </c>
      <c r="G42" s="95">
        <v>0</v>
      </c>
      <c r="H42" s="68"/>
      <c r="I42" s="68"/>
      <c r="J42" s="68"/>
      <c r="K42" s="68"/>
    </row>
    <row r="43" spans="2:11" s="34" customFormat="1" ht="39.75" thickBot="1">
      <c r="B43" s="83"/>
      <c r="C43" s="128"/>
      <c r="D43" s="129" t="s">
        <v>34</v>
      </c>
      <c r="E43" s="114" t="s">
        <v>41</v>
      </c>
      <c r="F43" s="140" t="s">
        <v>130</v>
      </c>
      <c r="G43" s="95">
        <v>0</v>
      </c>
      <c r="H43" s="68"/>
      <c r="I43" s="68"/>
      <c r="J43" s="68"/>
      <c r="K43" s="68"/>
    </row>
    <row r="44" spans="2:11" s="34" customFormat="1" ht="75.75" customHeight="1" thickBot="1">
      <c r="B44" s="83"/>
      <c r="C44" s="128"/>
      <c r="D44" s="129" t="s">
        <v>66</v>
      </c>
      <c r="E44" s="114" t="s">
        <v>64</v>
      </c>
      <c r="F44" s="140" t="s">
        <v>87</v>
      </c>
      <c r="G44" s="95">
        <v>0</v>
      </c>
      <c r="H44" s="68"/>
      <c r="I44" s="68"/>
      <c r="J44" s="68"/>
      <c r="K44" s="68"/>
    </row>
    <row r="45" spans="2:12" s="34" customFormat="1" ht="30.75" customHeight="1" thickBot="1">
      <c r="B45" s="87"/>
      <c r="C45" s="135"/>
      <c r="D45" s="136" t="s">
        <v>67</v>
      </c>
      <c r="E45" s="118" t="s">
        <v>65</v>
      </c>
      <c r="F45" s="141" t="s">
        <v>131</v>
      </c>
      <c r="G45" s="95">
        <v>0</v>
      </c>
      <c r="H45" s="57"/>
      <c r="I45" s="68"/>
      <c r="J45" s="68"/>
      <c r="K45" s="68"/>
      <c r="L45" s="97">
        <f>SUM(G41:G45)</f>
        <v>0</v>
      </c>
    </row>
  </sheetData>
  <sheetProtection/>
  <dataValidations count="2">
    <dataValidation type="custom" allowBlank="1" showInputMessage="1" showErrorMessage="1" errorTitle="er1" error="このセルには入力しないで下さい。" sqref="H10:K10">
      <formula1>""""""</formula1>
    </dataValidation>
    <dataValidation type="whole" showInputMessage="1" showErrorMessage="1" errorTitle="stop" error="1～3の数値を入力して下さい。" imeMode="off" sqref="H11:K45">
      <formula1>1</formula1>
      <formula2>3</formula2>
    </dataValidation>
  </dataValidations>
  <printOptions/>
  <pageMargins left="0.5905511811023623" right="0.5905511811023623" top="0.3937007874015748" bottom="0.3937007874015748" header="0.31496062992125984" footer="0.31496062992125984"/>
  <pageSetup fitToHeight="0" fitToWidth="1" horizontalDpi="600" verticalDpi="600" orientation="portrait" paperSize="8" scale="81" r:id="rId3"/>
  <legacyDrawing r:id="rId2"/>
</worksheet>
</file>

<file path=xl/worksheets/sheet3.xml><?xml version="1.0" encoding="utf-8"?>
<worksheet xmlns="http://schemas.openxmlformats.org/spreadsheetml/2006/main" xmlns:r="http://schemas.openxmlformats.org/officeDocument/2006/relationships">
  <sheetPr codeName="Sheet2">
    <pageSetUpPr fitToPage="1"/>
  </sheetPr>
  <dimension ref="A1:I35"/>
  <sheetViews>
    <sheetView showGridLines="0" zoomScale="75" zoomScaleNormal="75" workbookViewId="0" topLeftCell="A1">
      <selection activeCell="F36" sqref="F36"/>
    </sheetView>
  </sheetViews>
  <sheetFormatPr defaultColWidth="9.00390625" defaultRowHeight="13.5"/>
  <cols>
    <col min="1" max="1" width="3.125" style="3" customWidth="1"/>
    <col min="2" max="2" width="10.00390625" style="3" customWidth="1"/>
    <col min="3" max="3" width="41.00390625" style="3" customWidth="1"/>
    <col min="4" max="5" width="11.875" style="3" customWidth="1"/>
    <col min="6" max="6" width="11.75390625" style="16" customWidth="1"/>
    <col min="7" max="7" width="9.00390625" style="16" customWidth="1"/>
    <col min="8" max="16384" width="9.00390625" style="3" customWidth="1"/>
  </cols>
  <sheetData>
    <row r="1" spans="1:9" s="8" customFormat="1" ht="15.75">
      <c r="A1" s="42"/>
      <c r="B1" s="12"/>
      <c r="C1" s="12" t="str">
        <f>'評価チェックシート成人'!F2</f>
        <v>名前（　　　　　　　　　　　　　　　）さんの計画</v>
      </c>
      <c r="D1" s="13"/>
      <c r="E1" s="13"/>
      <c r="F1" s="15"/>
      <c r="G1" s="15"/>
      <c r="H1" s="13"/>
      <c r="I1" s="14"/>
    </row>
    <row r="2" spans="1:9" s="8" customFormat="1" ht="15.75">
      <c r="A2" s="11"/>
      <c r="B2" s="12"/>
      <c r="C2" s="12"/>
      <c r="D2" s="13"/>
      <c r="E2" s="13"/>
      <c r="F2" s="15"/>
      <c r="G2" s="15"/>
      <c r="H2" s="13"/>
      <c r="I2" s="14"/>
    </row>
    <row r="3" spans="2:9" s="8" customFormat="1" ht="14.25">
      <c r="B3" s="10"/>
      <c r="C3" s="9"/>
      <c r="F3" s="58"/>
      <c r="G3" s="15"/>
      <c r="H3" s="9"/>
      <c r="I3" s="9"/>
    </row>
    <row r="4" spans="1:5" ht="12.75">
      <c r="A4" s="59"/>
      <c r="B4" s="39"/>
      <c r="C4" s="5"/>
      <c r="D4" s="6" t="s">
        <v>13</v>
      </c>
      <c r="E4" s="7" t="s">
        <v>14</v>
      </c>
    </row>
    <row r="5" spans="1:5" ht="12.75">
      <c r="A5" s="60">
        <v>1</v>
      </c>
      <c r="B5" s="99" t="s">
        <v>36</v>
      </c>
      <c r="C5" s="31"/>
      <c r="D5" s="4">
        <v>25</v>
      </c>
      <c r="E5" s="98">
        <f>'評価チェックシート成人'!L15</f>
        <v>0</v>
      </c>
    </row>
    <row r="6" spans="1:5" ht="12.75">
      <c r="A6" s="60">
        <v>2</v>
      </c>
      <c r="B6" s="99" t="s">
        <v>46</v>
      </c>
      <c r="C6" s="31"/>
      <c r="D6" s="4">
        <v>25</v>
      </c>
      <c r="E6" s="98">
        <f>'評価チェックシート成人'!L21</f>
        <v>0</v>
      </c>
    </row>
    <row r="7" spans="1:5" ht="12.75">
      <c r="A7" s="60">
        <v>3</v>
      </c>
      <c r="B7" s="99" t="s">
        <v>53</v>
      </c>
      <c r="C7" s="31"/>
      <c r="D7" s="4">
        <v>25</v>
      </c>
      <c r="E7" s="98">
        <f>'評価チェックシート成人'!L27</f>
        <v>0</v>
      </c>
    </row>
    <row r="8" spans="1:5" ht="12.75">
      <c r="A8" s="60">
        <v>4</v>
      </c>
      <c r="B8" s="99" t="s">
        <v>28</v>
      </c>
      <c r="C8" s="31"/>
      <c r="D8" s="4">
        <v>25</v>
      </c>
      <c r="E8" s="98">
        <f>'評価チェックシート成人'!L33</f>
        <v>0</v>
      </c>
    </row>
    <row r="9" spans="1:5" ht="12.75">
      <c r="A9" s="60">
        <v>5</v>
      </c>
      <c r="B9" s="99" t="s">
        <v>20</v>
      </c>
      <c r="C9" s="31"/>
      <c r="D9" s="4">
        <v>25</v>
      </c>
      <c r="E9" s="98">
        <f>'評価チェックシート成人'!L39</f>
        <v>0</v>
      </c>
    </row>
    <row r="10" spans="1:8" ht="12.75">
      <c r="A10" s="61">
        <v>6</v>
      </c>
      <c r="B10" s="100" t="s">
        <v>42</v>
      </c>
      <c r="C10" s="62"/>
      <c r="D10" s="36">
        <v>25</v>
      </c>
      <c r="E10" s="98">
        <f>'評価チェックシート成人'!L45</f>
        <v>0</v>
      </c>
      <c r="G10" s="142" t="s">
        <v>110</v>
      </c>
      <c r="H10" s="143"/>
    </row>
    <row r="11" spans="1:5" ht="12.75">
      <c r="A11" s="23"/>
      <c r="B11" s="24"/>
      <c r="C11" s="30"/>
      <c r="D11" s="37"/>
      <c r="E11" s="38"/>
    </row>
    <row r="27" ht="6" customHeight="1"/>
    <row r="29" spans="3:7" ht="12.75">
      <c r="C29" s="26"/>
      <c r="D29" s="27" t="s">
        <v>10</v>
      </c>
      <c r="G29" s="3"/>
    </row>
    <row r="30" spans="3:7" ht="12.75">
      <c r="C30" s="28" t="s">
        <v>1</v>
      </c>
      <c r="D30" s="29"/>
      <c r="G30" s="3"/>
    </row>
    <row r="31" spans="3:7" ht="12.75">
      <c r="C31" s="28" t="s">
        <v>2</v>
      </c>
      <c r="D31" s="29"/>
      <c r="G31" s="3"/>
    </row>
    <row r="32" spans="3:7" ht="12.75">
      <c r="C32" s="28" t="s">
        <v>9</v>
      </c>
      <c r="D32" s="29"/>
      <c r="G32" s="3"/>
    </row>
    <row r="33" spans="3:4" ht="12.75">
      <c r="C33" s="28" t="s">
        <v>3</v>
      </c>
      <c r="D33" s="29">
        <f>E5</f>
        <v>0</v>
      </c>
    </row>
    <row r="34" spans="3:4" ht="12.75">
      <c r="C34" s="28" t="s">
        <v>4</v>
      </c>
      <c r="D34" s="29">
        <f>E6</f>
        <v>0</v>
      </c>
    </row>
    <row r="35" spans="3:4" ht="21">
      <c r="C35" s="26" t="s">
        <v>5</v>
      </c>
      <c r="D35" s="29">
        <f>E7</f>
        <v>0</v>
      </c>
    </row>
  </sheetData>
  <sheetProtection/>
  <mergeCells count="1">
    <mergeCell ref="G10:H10"/>
  </mergeCells>
  <printOptions/>
  <pageMargins left="0.25" right="0.25" top="0.75" bottom="0.75" header="0.3" footer="0.3"/>
  <pageSetup fitToHeight="1" fitToWidth="1" horizontalDpi="600" verticalDpi="600" orientation="portrait" paperSize="9" scale="93" r:id="rId2"/>
  <drawing r:id="rId1"/>
</worksheet>
</file>

<file path=xl/worksheets/sheet4.xml><?xml version="1.0" encoding="utf-8"?>
<worksheet xmlns="http://schemas.openxmlformats.org/spreadsheetml/2006/main" xmlns:r="http://schemas.openxmlformats.org/officeDocument/2006/relationships">
  <sheetPr codeName="Sheet7">
    <pageSetUpPr fitToPage="1"/>
  </sheetPr>
  <dimension ref="A1:N52"/>
  <sheetViews>
    <sheetView zoomScalePageLayoutView="0" workbookViewId="0" topLeftCell="A1">
      <pane ySplit="9" topLeftCell="A37" activePane="bottomLeft" state="frozen"/>
      <selection pane="topLeft" activeCell="G20" sqref="G20"/>
      <selection pane="bottomLeft" activeCell="G43" sqref="G43"/>
    </sheetView>
  </sheetViews>
  <sheetFormatPr defaultColWidth="9.00390625" defaultRowHeight="13.5"/>
  <cols>
    <col min="1" max="1" width="2.125" style="30" customWidth="1"/>
    <col min="2" max="2" width="3.50390625" style="10" customWidth="1"/>
    <col min="3" max="3" width="3.50390625" style="23" customWidth="1"/>
    <col min="4" max="4" width="3.50390625" style="44" customWidth="1"/>
    <col min="5" max="5" width="43.50390625" style="56" customWidth="1"/>
    <col min="6" max="6" width="93.25390625" style="33" customWidth="1"/>
    <col min="7" max="7" width="19.00390625" style="52" customWidth="1"/>
    <col min="8" max="10" width="7.75390625" style="35" hidden="1" customWidth="1"/>
    <col min="11" max="11" width="4.125" style="35" hidden="1" customWidth="1"/>
    <col min="12" max="16384" width="9.00390625" style="30" customWidth="1"/>
  </cols>
  <sheetData>
    <row r="1" spans="1:11" s="47" customFormat="1" ht="21">
      <c r="A1" s="64" t="s">
        <v>96</v>
      </c>
      <c r="B1" s="65"/>
      <c r="C1" s="63"/>
      <c r="D1" s="65"/>
      <c r="E1" s="66"/>
      <c r="F1" s="69"/>
      <c r="G1" s="67"/>
      <c r="H1" s="63"/>
      <c r="I1" s="63"/>
      <c r="J1" s="63"/>
      <c r="K1" s="63"/>
    </row>
    <row r="2" spans="1:11" ht="17.25">
      <c r="A2" s="11"/>
      <c r="B2" s="43"/>
      <c r="C2" s="46"/>
      <c r="E2" s="70"/>
      <c r="F2" s="101" t="s">
        <v>94</v>
      </c>
      <c r="G2" s="50"/>
      <c r="H2" s="32"/>
      <c r="I2" s="32"/>
      <c r="J2" s="32"/>
      <c r="K2" s="32"/>
    </row>
    <row r="3" spans="1:11" s="45" customFormat="1" ht="14.25" hidden="1">
      <c r="A3" s="45" t="s">
        <v>18</v>
      </c>
      <c r="B3" s="10"/>
      <c r="C3" s="10"/>
      <c r="D3" s="44"/>
      <c r="E3" s="51"/>
      <c r="F3" s="33"/>
      <c r="G3" s="52"/>
      <c r="H3" s="52"/>
      <c r="I3" s="52"/>
      <c r="J3" s="52"/>
      <c r="K3" s="52"/>
    </row>
    <row r="4" spans="1:11" s="45" customFormat="1" ht="15" hidden="1" thickBot="1">
      <c r="A4" s="45" t="s">
        <v>22</v>
      </c>
      <c r="B4" s="10"/>
      <c r="C4" s="10"/>
      <c r="D4" s="44"/>
      <c r="E4" s="53"/>
      <c r="F4" s="33"/>
      <c r="G4" s="52"/>
      <c r="H4" s="52"/>
      <c r="I4" s="52"/>
      <c r="J4" s="52"/>
      <c r="K4" s="52"/>
    </row>
    <row r="5" spans="1:11" s="45" customFormat="1" ht="43.5" customHeight="1" hidden="1" thickBot="1">
      <c r="A5" s="45" t="s">
        <v>21</v>
      </c>
      <c r="B5" s="10"/>
      <c r="C5" s="10"/>
      <c r="D5" s="44"/>
      <c r="E5" s="54"/>
      <c r="F5" s="33"/>
      <c r="G5" s="52"/>
      <c r="H5" s="52"/>
      <c r="I5" s="52"/>
      <c r="J5" s="52"/>
      <c r="K5" s="52"/>
    </row>
    <row r="6" spans="1:11" s="45" customFormat="1" ht="15" hidden="1" thickBot="1">
      <c r="A6" s="45" t="s">
        <v>23</v>
      </c>
      <c r="B6" s="10"/>
      <c r="C6" s="10"/>
      <c r="D6" s="44"/>
      <c r="E6" s="54"/>
      <c r="F6" s="33"/>
      <c r="G6" s="52"/>
      <c r="H6" s="52"/>
      <c r="I6" s="52"/>
      <c r="J6" s="52"/>
      <c r="K6" s="52"/>
    </row>
    <row r="7" spans="1:11" s="45" customFormat="1" ht="15" hidden="1" thickBot="1">
      <c r="A7" s="45" t="s">
        <v>19</v>
      </c>
      <c r="B7" s="10"/>
      <c r="C7" s="10"/>
      <c r="D7" s="44"/>
      <c r="E7" s="55"/>
      <c r="F7" s="33"/>
      <c r="G7" s="52"/>
      <c r="H7" s="52"/>
      <c r="I7" s="52"/>
      <c r="J7" s="52"/>
      <c r="K7" s="52"/>
    </row>
    <row r="8" spans="8:11" ht="14.25" hidden="1">
      <c r="H8" s="33"/>
      <c r="I8" s="33"/>
      <c r="J8" s="33"/>
      <c r="K8" s="33"/>
    </row>
    <row r="9" spans="2:11" s="1" customFormat="1" ht="17.25">
      <c r="B9" s="73" t="s">
        <v>15</v>
      </c>
      <c r="C9" s="74"/>
      <c r="D9" s="75"/>
      <c r="E9" s="76"/>
      <c r="F9" s="77" t="s">
        <v>16</v>
      </c>
      <c r="G9" s="78" t="s">
        <v>109</v>
      </c>
      <c r="H9" s="25" t="s">
        <v>0</v>
      </c>
      <c r="I9" s="25" t="s">
        <v>0</v>
      </c>
      <c r="J9" s="25" t="s">
        <v>0</v>
      </c>
      <c r="K9" s="25" t="s">
        <v>0</v>
      </c>
    </row>
    <row r="10" spans="2:11" s="2" customFormat="1" ht="19.5" thickBot="1">
      <c r="B10" s="79">
        <v>1</v>
      </c>
      <c r="C10" s="80" t="s">
        <v>36</v>
      </c>
      <c r="D10" s="81"/>
      <c r="E10" s="82"/>
      <c r="F10" s="71" t="s">
        <v>90</v>
      </c>
      <c r="G10" s="72"/>
      <c r="H10" s="48"/>
      <c r="I10" s="48"/>
      <c r="J10" s="48"/>
      <c r="K10" s="48"/>
    </row>
    <row r="11" spans="2:11" s="34" customFormat="1" ht="51" customHeight="1" thickBot="1">
      <c r="B11" s="83"/>
      <c r="C11" s="84"/>
      <c r="D11" s="86" t="s">
        <v>47</v>
      </c>
      <c r="E11" s="104" t="s">
        <v>30</v>
      </c>
      <c r="F11" s="105" t="s">
        <v>84</v>
      </c>
      <c r="G11" s="95">
        <v>0</v>
      </c>
      <c r="H11" s="68"/>
      <c r="I11" s="68"/>
      <c r="J11" s="68"/>
      <c r="K11" s="68"/>
    </row>
    <row r="12" spans="2:11" s="34" customFormat="1" ht="51" customHeight="1" thickBot="1">
      <c r="B12" s="83"/>
      <c r="C12" s="84"/>
      <c r="D12" s="103"/>
      <c r="E12" s="106" t="s">
        <v>97</v>
      </c>
      <c r="F12" s="105" t="s">
        <v>98</v>
      </c>
      <c r="G12" s="95">
        <v>0</v>
      </c>
      <c r="H12" s="68"/>
      <c r="I12" s="68"/>
      <c r="J12" s="68"/>
      <c r="K12" s="68"/>
    </row>
    <row r="13" spans="2:11" s="34" customFormat="1" ht="35.25" customHeight="1" thickBot="1">
      <c r="B13" s="83"/>
      <c r="C13" s="84"/>
      <c r="D13" s="86" t="s">
        <v>48</v>
      </c>
      <c r="E13" s="104" t="s">
        <v>88</v>
      </c>
      <c r="F13" s="105" t="s">
        <v>95</v>
      </c>
      <c r="G13" s="95">
        <v>0</v>
      </c>
      <c r="H13" s="68"/>
      <c r="I13" s="68"/>
      <c r="J13" s="68"/>
      <c r="K13" s="68"/>
    </row>
    <row r="14" spans="2:11" s="34" customFormat="1" ht="48" customHeight="1" thickBot="1">
      <c r="B14" s="83"/>
      <c r="C14" s="84"/>
      <c r="D14" s="103"/>
      <c r="E14" s="106" t="s">
        <v>99</v>
      </c>
      <c r="F14" s="105" t="s">
        <v>100</v>
      </c>
      <c r="G14" s="95">
        <v>0</v>
      </c>
      <c r="H14" s="68"/>
      <c r="I14" s="68"/>
      <c r="J14" s="68"/>
      <c r="K14" s="68"/>
    </row>
    <row r="15" spans="2:11" s="34" customFormat="1" ht="37.5" customHeight="1" thickBot="1">
      <c r="B15" s="83"/>
      <c r="C15" s="84"/>
      <c r="D15" s="86" t="s">
        <v>49</v>
      </c>
      <c r="E15" s="104" t="s">
        <v>114</v>
      </c>
      <c r="F15" s="105" t="s">
        <v>115</v>
      </c>
      <c r="G15" s="95">
        <v>0</v>
      </c>
      <c r="H15" s="68"/>
      <c r="I15" s="68"/>
      <c r="J15" s="68"/>
      <c r="K15" s="68"/>
    </row>
    <row r="16" spans="2:11" s="34" customFormat="1" ht="37.5" customHeight="1" thickBot="1">
      <c r="B16" s="83"/>
      <c r="C16" s="84"/>
      <c r="D16" s="103"/>
      <c r="E16" s="106" t="s">
        <v>116</v>
      </c>
      <c r="F16" s="105" t="s">
        <v>117</v>
      </c>
      <c r="G16" s="95">
        <v>0</v>
      </c>
      <c r="H16" s="68"/>
      <c r="I16" s="68"/>
      <c r="J16" s="68"/>
      <c r="K16" s="68"/>
    </row>
    <row r="17" spans="2:11" s="34" customFormat="1" ht="37.5" customHeight="1" thickBot="1">
      <c r="B17" s="83"/>
      <c r="C17" s="84"/>
      <c r="D17" s="86" t="s">
        <v>50</v>
      </c>
      <c r="E17" s="107" t="s">
        <v>89</v>
      </c>
      <c r="F17" s="105" t="s">
        <v>118</v>
      </c>
      <c r="G17" s="95">
        <v>0</v>
      </c>
      <c r="H17" s="68"/>
      <c r="I17" s="68"/>
      <c r="J17" s="68"/>
      <c r="K17" s="68"/>
    </row>
    <row r="18" spans="2:11" s="34" customFormat="1" ht="36" customHeight="1" thickBot="1">
      <c r="B18" s="83"/>
      <c r="C18" s="84"/>
      <c r="D18" s="102"/>
      <c r="E18" s="108" t="s">
        <v>101</v>
      </c>
      <c r="F18" s="105" t="s">
        <v>102</v>
      </c>
      <c r="G18" s="95">
        <v>0</v>
      </c>
      <c r="H18" s="68"/>
      <c r="I18" s="68"/>
      <c r="J18" s="68"/>
      <c r="K18" s="68"/>
    </row>
    <row r="19" spans="2:11" s="34" customFormat="1" ht="60" customHeight="1" thickBot="1">
      <c r="B19" s="83"/>
      <c r="C19" s="84"/>
      <c r="D19" s="86" t="s">
        <v>51</v>
      </c>
      <c r="E19" s="109" t="s">
        <v>76</v>
      </c>
      <c r="F19" s="110" t="s">
        <v>119</v>
      </c>
      <c r="G19" s="95">
        <v>0</v>
      </c>
      <c r="H19" s="68"/>
      <c r="I19" s="68"/>
      <c r="J19" s="68"/>
      <c r="K19" s="68"/>
    </row>
    <row r="20" spans="2:14" s="34" customFormat="1" ht="69" customHeight="1" thickBot="1">
      <c r="B20" s="83"/>
      <c r="C20" s="84"/>
      <c r="D20" s="86"/>
      <c r="E20" s="111" t="s">
        <v>76</v>
      </c>
      <c r="F20" s="110" t="s">
        <v>103</v>
      </c>
      <c r="G20" s="95">
        <v>0</v>
      </c>
      <c r="H20" s="68"/>
      <c r="I20" s="68"/>
      <c r="J20" s="68"/>
      <c r="K20" s="68"/>
      <c r="L20" s="97">
        <f>SUM(G11:G20)/2</f>
        <v>0</v>
      </c>
      <c r="M20" s="144" t="s">
        <v>107</v>
      </c>
      <c r="N20" s="144"/>
    </row>
    <row r="21" spans="2:11" s="34" customFormat="1" ht="21" thickBot="1">
      <c r="B21" s="79">
        <v>2</v>
      </c>
      <c r="C21" s="80" t="s">
        <v>46</v>
      </c>
      <c r="D21" s="81"/>
      <c r="E21" s="112"/>
      <c r="F21" s="113"/>
      <c r="G21" s="96"/>
      <c r="H21" s="49"/>
      <c r="I21" s="49"/>
      <c r="J21" s="49"/>
      <c r="K21" s="49"/>
    </row>
    <row r="22" spans="2:11" s="34" customFormat="1" ht="34.5" customHeight="1" thickBot="1">
      <c r="B22" s="83"/>
      <c r="C22" s="84"/>
      <c r="D22" s="85" t="s">
        <v>47</v>
      </c>
      <c r="E22" s="114" t="s">
        <v>52</v>
      </c>
      <c r="F22" s="105" t="s">
        <v>104</v>
      </c>
      <c r="G22" s="95">
        <v>0</v>
      </c>
      <c r="H22" s="68"/>
      <c r="I22" s="68"/>
      <c r="J22" s="68"/>
      <c r="K22" s="68"/>
    </row>
    <row r="23" spans="2:11" s="34" customFormat="1" ht="33.75" customHeight="1" thickBot="1">
      <c r="B23" s="83"/>
      <c r="C23" s="84"/>
      <c r="D23" s="85" t="s">
        <v>48</v>
      </c>
      <c r="E23" s="115" t="s">
        <v>77</v>
      </c>
      <c r="F23" s="105" t="s">
        <v>120</v>
      </c>
      <c r="G23" s="95">
        <v>0</v>
      </c>
      <c r="H23" s="68"/>
      <c r="I23" s="68"/>
      <c r="J23" s="68"/>
      <c r="K23" s="68"/>
    </row>
    <row r="24" spans="2:11" s="34" customFormat="1" ht="36" thickBot="1">
      <c r="B24" s="83"/>
      <c r="C24" s="84"/>
      <c r="D24" s="85" t="s">
        <v>49</v>
      </c>
      <c r="E24" s="115" t="s">
        <v>78</v>
      </c>
      <c r="F24" s="105" t="s">
        <v>121</v>
      </c>
      <c r="G24" s="95">
        <v>0</v>
      </c>
      <c r="H24" s="68"/>
      <c r="I24" s="68"/>
      <c r="J24" s="68"/>
      <c r="K24" s="68"/>
    </row>
    <row r="25" spans="2:11" s="34" customFormat="1" ht="56.25" customHeight="1" thickBot="1">
      <c r="B25" s="83"/>
      <c r="C25" s="84"/>
      <c r="D25" s="85" t="s">
        <v>50</v>
      </c>
      <c r="E25" s="114" t="s">
        <v>45</v>
      </c>
      <c r="F25" s="105" t="s">
        <v>122</v>
      </c>
      <c r="G25" s="95">
        <v>0</v>
      </c>
      <c r="H25" s="68"/>
      <c r="I25" s="68"/>
      <c r="J25" s="68"/>
      <c r="K25" s="68"/>
    </row>
    <row r="26" spans="2:12" s="34" customFormat="1" ht="53.25" customHeight="1" thickBot="1">
      <c r="B26" s="87"/>
      <c r="C26" s="88"/>
      <c r="D26" s="89" t="s">
        <v>51</v>
      </c>
      <c r="E26" s="116" t="s">
        <v>69</v>
      </c>
      <c r="F26" s="117" t="s">
        <v>123</v>
      </c>
      <c r="G26" s="95">
        <v>0</v>
      </c>
      <c r="H26" s="68"/>
      <c r="I26" s="68"/>
      <c r="J26" s="68"/>
      <c r="K26" s="68"/>
      <c r="L26" s="97">
        <f>SUM(G22:G26)</f>
        <v>0</v>
      </c>
    </row>
    <row r="27" spans="2:11" s="34" customFormat="1" ht="21" thickBot="1">
      <c r="B27" s="79">
        <v>3</v>
      </c>
      <c r="C27" s="80" t="s">
        <v>53</v>
      </c>
      <c r="D27" s="81"/>
      <c r="E27" s="112"/>
      <c r="F27" s="113"/>
      <c r="G27" s="96"/>
      <c r="H27" s="49"/>
      <c r="I27" s="49"/>
      <c r="J27" s="49"/>
      <c r="K27" s="49"/>
    </row>
    <row r="28" spans="2:11" s="34" customFormat="1" ht="24" thickBot="1">
      <c r="B28" s="83"/>
      <c r="C28" s="84"/>
      <c r="D28" s="85" t="s">
        <v>47</v>
      </c>
      <c r="E28" s="114" t="s">
        <v>55</v>
      </c>
      <c r="F28" s="105" t="s">
        <v>124</v>
      </c>
      <c r="G28" s="95">
        <v>0</v>
      </c>
      <c r="H28" s="68"/>
      <c r="I28" s="68"/>
      <c r="J28" s="68"/>
      <c r="K28" s="68"/>
    </row>
    <row r="29" spans="2:11" s="34" customFormat="1" ht="63" customHeight="1" thickBot="1">
      <c r="B29" s="83"/>
      <c r="C29" s="84"/>
      <c r="D29" s="85" t="s">
        <v>48</v>
      </c>
      <c r="E29" s="114" t="s">
        <v>54</v>
      </c>
      <c r="F29" s="105" t="s">
        <v>125</v>
      </c>
      <c r="G29" s="95">
        <v>0</v>
      </c>
      <c r="H29" s="68"/>
      <c r="I29" s="68"/>
      <c r="J29" s="68"/>
      <c r="K29" s="68"/>
    </row>
    <row r="30" spans="2:11" s="34" customFormat="1" ht="79.5" customHeight="1" thickBot="1">
      <c r="B30" s="83"/>
      <c r="C30" s="84"/>
      <c r="D30" s="85" t="s">
        <v>49</v>
      </c>
      <c r="E30" s="114" t="s">
        <v>35</v>
      </c>
      <c r="F30" s="105" t="s">
        <v>92</v>
      </c>
      <c r="G30" s="95">
        <v>0</v>
      </c>
      <c r="H30" s="68"/>
      <c r="I30" s="68"/>
      <c r="J30" s="68"/>
      <c r="K30" s="68"/>
    </row>
    <row r="31" spans="2:11" s="34" customFormat="1" ht="30" customHeight="1" thickBot="1">
      <c r="B31" s="83"/>
      <c r="C31" s="84"/>
      <c r="D31" s="85" t="s">
        <v>50</v>
      </c>
      <c r="E31" s="114" t="s">
        <v>79</v>
      </c>
      <c r="F31" s="105" t="s">
        <v>56</v>
      </c>
      <c r="G31" s="95">
        <v>0</v>
      </c>
      <c r="H31" s="68"/>
      <c r="I31" s="68"/>
      <c r="J31" s="68"/>
      <c r="K31" s="68"/>
    </row>
    <row r="32" spans="2:12" s="34" customFormat="1" ht="33" customHeight="1" thickBot="1">
      <c r="B32" s="87"/>
      <c r="C32" s="88"/>
      <c r="D32" s="89" t="s">
        <v>51</v>
      </c>
      <c r="E32" s="118" t="s">
        <v>80</v>
      </c>
      <c r="F32" s="119" t="s">
        <v>126</v>
      </c>
      <c r="G32" s="95">
        <v>0</v>
      </c>
      <c r="H32" s="68"/>
      <c r="I32" s="68"/>
      <c r="J32" s="68"/>
      <c r="K32" s="68"/>
      <c r="L32" s="97">
        <f>SUM(G28:G32)</f>
        <v>0</v>
      </c>
    </row>
    <row r="33" spans="2:11" s="34" customFormat="1" ht="21" thickBot="1">
      <c r="B33" s="79">
        <v>4</v>
      </c>
      <c r="C33" s="80" t="s">
        <v>28</v>
      </c>
      <c r="D33" s="81"/>
      <c r="E33" s="112"/>
      <c r="F33" s="113"/>
      <c r="G33" s="96"/>
      <c r="H33" s="49"/>
      <c r="I33" s="49"/>
      <c r="J33" s="49"/>
      <c r="K33" s="49"/>
    </row>
    <row r="34" spans="2:11" s="34" customFormat="1" ht="59.25" customHeight="1" thickBot="1">
      <c r="B34" s="83"/>
      <c r="C34" s="84"/>
      <c r="D34" s="85" t="s">
        <v>47</v>
      </c>
      <c r="E34" s="114" t="s">
        <v>29</v>
      </c>
      <c r="F34" s="105" t="s">
        <v>85</v>
      </c>
      <c r="G34" s="95">
        <v>0</v>
      </c>
      <c r="H34" s="68"/>
      <c r="I34" s="68"/>
      <c r="J34" s="68"/>
      <c r="K34" s="68"/>
    </row>
    <row r="35" spans="2:11" s="34" customFormat="1" ht="24" thickBot="1">
      <c r="B35" s="83"/>
      <c r="C35" s="84"/>
      <c r="D35" s="85" t="s">
        <v>48</v>
      </c>
      <c r="E35" s="114" t="s">
        <v>37</v>
      </c>
      <c r="F35" s="105" t="s">
        <v>81</v>
      </c>
      <c r="G35" s="95">
        <v>0</v>
      </c>
      <c r="H35" s="68"/>
      <c r="I35" s="68"/>
      <c r="J35" s="68"/>
      <c r="K35" s="68"/>
    </row>
    <row r="36" spans="2:11" s="34" customFormat="1" ht="46.5" customHeight="1" thickBot="1">
      <c r="B36" s="83"/>
      <c r="C36" s="84"/>
      <c r="D36" s="85" t="s">
        <v>49</v>
      </c>
      <c r="E36" s="114" t="s">
        <v>31</v>
      </c>
      <c r="F36" s="105" t="s">
        <v>105</v>
      </c>
      <c r="G36" s="95">
        <v>0</v>
      </c>
      <c r="H36" s="68"/>
      <c r="I36" s="68"/>
      <c r="J36" s="68"/>
      <c r="K36" s="68"/>
    </row>
    <row r="37" spans="2:11" s="34" customFormat="1" ht="28.5" customHeight="1" thickBot="1">
      <c r="B37" s="83"/>
      <c r="C37" s="84"/>
      <c r="D37" s="85" t="s">
        <v>50</v>
      </c>
      <c r="E37" s="114" t="s">
        <v>75</v>
      </c>
      <c r="F37" s="105" t="s">
        <v>127</v>
      </c>
      <c r="G37" s="95">
        <v>0</v>
      </c>
      <c r="H37" s="68"/>
      <c r="I37" s="68"/>
      <c r="J37" s="68"/>
      <c r="K37" s="68"/>
    </row>
    <row r="38" spans="2:12" s="34" customFormat="1" ht="60" customHeight="1" thickBot="1">
      <c r="B38" s="87"/>
      <c r="C38" s="88"/>
      <c r="D38" s="89" t="s">
        <v>51</v>
      </c>
      <c r="E38" s="118" t="s">
        <v>57</v>
      </c>
      <c r="F38" s="119" t="s">
        <v>128</v>
      </c>
      <c r="G38" s="95">
        <v>0</v>
      </c>
      <c r="H38" s="68"/>
      <c r="I38" s="68"/>
      <c r="J38" s="68"/>
      <c r="K38" s="68"/>
      <c r="L38" s="97">
        <f>SUM(G34:G38)</f>
        <v>0</v>
      </c>
    </row>
    <row r="39" spans="2:11" s="34" customFormat="1" ht="21" thickBot="1">
      <c r="B39" s="83">
        <v>5</v>
      </c>
      <c r="C39" s="90" t="s">
        <v>20</v>
      </c>
      <c r="D39" s="85"/>
      <c r="E39" s="120"/>
      <c r="F39" s="121"/>
      <c r="G39" s="96"/>
      <c r="H39" s="49"/>
      <c r="I39" s="49"/>
      <c r="J39" s="49"/>
      <c r="K39" s="49"/>
    </row>
    <row r="40" spans="2:11" s="34" customFormat="1" ht="24" thickBot="1">
      <c r="B40" s="83"/>
      <c r="C40" s="84"/>
      <c r="D40" s="85" t="s">
        <v>47</v>
      </c>
      <c r="E40" s="114" t="s">
        <v>58</v>
      </c>
      <c r="F40" s="105" t="s">
        <v>59</v>
      </c>
      <c r="G40" s="95">
        <v>0</v>
      </c>
      <c r="H40" s="68"/>
      <c r="I40" s="68"/>
      <c r="J40" s="68"/>
      <c r="K40" s="68"/>
    </row>
    <row r="41" spans="2:11" s="34" customFormat="1" ht="25.5" customHeight="1" thickBot="1">
      <c r="B41" s="83"/>
      <c r="C41" s="84"/>
      <c r="D41" s="85" t="s">
        <v>48</v>
      </c>
      <c r="E41" s="114" t="s">
        <v>61</v>
      </c>
      <c r="F41" s="105" t="s">
        <v>83</v>
      </c>
      <c r="G41" s="95">
        <v>0</v>
      </c>
      <c r="H41" s="68"/>
      <c r="I41" s="68"/>
      <c r="J41" s="68"/>
      <c r="K41" s="68"/>
    </row>
    <row r="42" spans="2:11" s="34" customFormat="1" ht="24" thickBot="1">
      <c r="B42" s="83"/>
      <c r="C42" s="84"/>
      <c r="D42" s="85" t="s">
        <v>49</v>
      </c>
      <c r="E42" s="114" t="s">
        <v>62</v>
      </c>
      <c r="F42" s="105" t="s">
        <v>38</v>
      </c>
      <c r="G42" s="95">
        <v>0</v>
      </c>
      <c r="H42" s="68"/>
      <c r="I42" s="68"/>
      <c r="J42" s="68"/>
      <c r="K42" s="68"/>
    </row>
    <row r="43" spans="2:11" s="34" customFormat="1" ht="42.75" customHeight="1" thickBot="1">
      <c r="B43" s="83"/>
      <c r="C43" s="84"/>
      <c r="D43" s="85" t="s">
        <v>50</v>
      </c>
      <c r="E43" s="114" t="s">
        <v>68</v>
      </c>
      <c r="F43" s="105" t="s">
        <v>70</v>
      </c>
      <c r="G43" s="95">
        <v>0</v>
      </c>
      <c r="H43" s="68"/>
      <c r="I43" s="68"/>
      <c r="J43" s="68"/>
      <c r="K43" s="68"/>
    </row>
    <row r="44" spans="2:12" s="34" customFormat="1" ht="20.25" customHeight="1" thickBot="1">
      <c r="B44" s="83"/>
      <c r="C44" s="84"/>
      <c r="D44" s="85" t="s">
        <v>51</v>
      </c>
      <c r="E44" s="114" t="s">
        <v>60</v>
      </c>
      <c r="F44" s="105" t="s">
        <v>39</v>
      </c>
      <c r="G44" s="95">
        <v>0</v>
      </c>
      <c r="H44" s="68"/>
      <c r="I44" s="68"/>
      <c r="J44" s="68"/>
      <c r="K44" s="68"/>
      <c r="L44" s="97">
        <f>SUM(G40:K44)</f>
        <v>0</v>
      </c>
    </row>
    <row r="45" spans="2:11" s="34" customFormat="1" ht="21" thickBot="1">
      <c r="B45" s="79">
        <v>6</v>
      </c>
      <c r="C45" s="80" t="s">
        <v>42</v>
      </c>
      <c r="D45" s="81"/>
      <c r="E45" s="122"/>
      <c r="F45" s="113"/>
      <c r="G45" s="96"/>
      <c r="H45" s="49"/>
      <c r="I45" s="49"/>
      <c r="J45" s="49"/>
      <c r="K45" s="49"/>
    </row>
    <row r="46" spans="2:11" s="34" customFormat="1" ht="36" thickBot="1">
      <c r="B46" s="83"/>
      <c r="C46" s="84"/>
      <c r="D46" s="85" t="s">
        <v>32</v>
      </c>
      <c r="E46" s="114" t="s">
        <v>63</v>
      </c>
      <c r="F46" s="105" t="s">
        <v>129</v>
      </c>
      <c r="G46" s="95">
        <v>0</v>
      </c>
      <c r="H46" s="68"/>
      <c r="I46" s="68"/>
      <c r="J46" s="68"/>
      <c r="K46" s="68"/>
    </row>
    <row r="47" spans="2:11" s="34" customFormat="1" ht="24" thickBot="1">
      <c r="B47" s="83"/>
      <c r="C47" s="84"/>
      <c r="D47" s="85" t="s">
        <v>33</v>
      </c>
      <c r="E47" s="114" t="s">
        <v>40</v>
      </c>
      <c r="F47" s="105" t="s">
        <v>86</v>
      </c>
      <c r="G47" s="95">
        <v>0</v>
      </c>
      <c r="H47" s="68"/>
      <c r="I47" s="68"/>
      <c r="J47" s="68"/>
      <c r="K47" s="68"/>
    </row>
    <row r="48" spans="2:11" s="34" customFormat="1" ht="36" thickBot="1">
      <c r="B48" s="83"/>
      <c r="C48" s="84"/>
      <c r="D48" s="85" t="s">
        <v>34</v>
      </c>
      <c r="E48" s="114" t="s">
        <v>41</v>
      </c>
      <c r="F48" s="105" t="s">
        <v>130</v>
      </c>
      <c r="G48" s="95">
        <v>0</v>
      </c>
      <c r="H48" s="68"/>
      <c r="I48" s="68"/>
      <c r="J48" s="68"/>
      <c r="K48" s="68"/>
    </row>
    <row r="49" spans="2:11" s="34" customFormat="1" ht="75.75" customHeight="1" thickBot="1">
      <c r="B49" s="83"/>
      <c r="C49" s="84"/>
      <c r="D49" s="85" t="s">
        <v>50</v>
      </c>
      <c r="E49" s="114" t="s">
        <v>64</v>
      </c>
      <c r="F49" s="105" t="s">
        <v>106</v>
      </c>
      <c r="G49" s="95">
        <v>0</v>
      </c>
      <c r="H49" s="68"/>
      <c r="I49" s="68"/>
      <c r="J49" s="68"/>
      <c r="K49" s="68"/>
    </row>
    <row r="50" spans="2:12" s="34" customFormat="1" ht="30.75" customHeight="1" thickBot="1">
      <c r="B50" s="87"/>
      <c r="C50" s="88"/>
      <c r="D50" s="89" t="s">
        <v>51</v>
      </c>
      <c r="E50" s="118" t="s">
        <v>65</v>
      </c>
      <c r="F50" s="119" t="s">
        <v>131</v>
      </c>
      <c r="G50" s="95">
        <v>0</v>
      </c>
      <c r="H50" s="68"/>
      <c r="I50" s="68"/>
      <c r="J50" s="68"/>
      <c r="K50" s="68"/>
      <c r="L50" s="97">
        <f>SUM(G46:G50)</f>
        <v>0</v>
      </c>
    </row>
    <row r="51" spans="5:6" ht="14.25">
      <c r="E51" s="123"/>
      <c r="F51" s="124"/>
    </row>
    <row r="52" spans="5:6" ht="14.25">
      <c r="E52" s="123"/>
      <c r="F52" s="124"/>
    </row>
  </sheetData>
  <sheetProtection/>
  <mergeCells count="1">
    <mergeCell ref="M20:N20"/>
  </mergeCells>
  <dataValidations count="2">
    <dataValidation type="whole" showInputMessage="1" showErrorMessage="1" errorTitle="stop" error="1～3の数値を入力して下さい。" imeMode="off" sqref="H11:K50">
      <formula1>1</formula1>
      <formula2>3</formula2>
    </dataValidation>
    <dataValidation type="custom" allowBlank="1" showInputMessage="1" showErrorMessage="1" errorTitle="er1" error="このセルには入力しないで下さい。" sqref="H10:K10">
      <formula1>""""""</formula1>
    </dataValidation>
  </dataValidations>
  <printOptions/>
  <pageMargins left="0.5905511811023623" right="0.5905511811023623" top="0.3937007874015748" bottom="0.3937007874015748" header="0.31496062992125984" footer="0.31496062992125984"/>
  <pageSetup fitToHeight="0" fitToWidth="1" horizontalDpi="600" verticalDpi="600" orientation="portrait" paperSize="8" scale="81" r:id="rId3"/>
  <legacyDrawing r:id="rId2"/>
</worksheet>
</file>

<file path=xl/worksheets/sheet5.xml><?xml version="1.0" encoding="utf-8"?>
<worksheet xmlns="http://schemas.openxmlformats.org/spreadsheetml/2006/main" xmlns:r="http://schemas.openxmlformats.org/officeDocument/2006/relationships">
  <sheetPr codeName="Sheet3">
    <pageSetUpPr fitToPage="1"/>
  </sheetPr>
  <dimension ref="A1:I35"/>
  <sheetViews>
    <sheetView showGridLines="0" zoomScale="75" zoomScaleNormal="75" workbookViewId="0" topLeftCell="A1">
      <selection activeCell="M18" sqref="M18"/>
    </sheetView>
  </sheetViews>
  <sheetFormatPr defaultColWidth="9.00390625" defaultRowHeight="13.5"/>
  <cols>
    <col min="1" max="1" width="3.125" style="3" customWidth="1"/>
    <col min="2" max="2" width="10.00390625" style="3" customWidth="1"/>
    <col min="3" max="3" width="41.00390625" style="3" customWidth="1"/>
    <col min="4" max="5" width="11.875" style="3" customWidth="1"/>
    <col min="6" max="6" width="11.75390625" style="16" customWidth="1"/>
    <col min="7" max="7" width="9.00390625" style="16" customWidth="1"/>
    <col min="8" max="16384" width="9.00390625" style="3" customWidth="1"/>
  </cols>
  <sheetData>
    <row r="1" spans="1:9" s="8" customFormat="1" ht="15.75">
      <c r="A1" s="42"/>
      <c r="B1" s="12"/>
      <c r="C1" s="12" t="str">
        <f>'評価チェックシート成人'!F2</f>
        <v>名前（　　　　　　　　　　　　　　　）さんの計画</v>
      </c>
      <c r="D1" s="13"/>
      <c r="E1" s="13"/>
      <c r="F1" s="15"/>
      <c r="G1" s="15"/>
      <c r="H1" s="13"/>
      <c r="I1" s="14"/>
    </row>
    <row r="2" spans="1:9" s="8" customFormat="1" ht="15.75">
      <c r="A2" s="11"/>
      <c r="B2" s="12"/>
      <c r="C2" s="12"/>
      <c r="D2" s="13"/>
      <c r="E2" s="13"/>
      <c r="F2" s="15"/>
      <c r="G2" s="15"/>
      <c r="H2" s="13"/>
      <c r="I2" s="14"/>
    </row>
    <row r="3" spans="2:9" s="8" customFormat="1" ht="14.25">
      <c r="B3" s="10"/>
      <c r="C3" s="9"/>
      <c r="F3" s="58"/>
      <c r="G3" s="15"/>
      <c r="H3" s="9"/>
      <c r="I3" s="9"/>
    </row>
    <row r="4" spans="1:5" ht="12.75">
      <c r="A4" s="59"/>
      <c r="B4" s="39"/>
      <c r="C4" s="5"/>
      <c r="D4" s="6" t="s">
        <v>13</v>
      </c>
      <c r="E4" s="7" t="s">
        <v>14</v>
      </c>
    </row>
    <row r="5" spans="1:5" ht="12.75">
      <c r="A5" s="60">
        <v>1</v>
      </c>
      <c r="B5" s="99" t="s">
        <v>36</v>
      </c>
      <c r="C5" s="31"/>
      <c r="D5" s="4">
        <v>25</v>
      </c>
      <c r="E5" s="98">
        <f>'評価チェックシートこども'!L20</f>
        <v>0</v>
      </c>
    </row>
    <row r="6" spans="1:5" ht="12.75">
      <c r="A6" s="60">
        <v>2</v>
      </c>
      <c r="B6" s="99" t="s">
        <v>46</v>
      </c>
      <c r="C6" s="31"/>
      <c r="D6" s="4">
        <v>25</v>
      </c>
      <c r="E6" s="98">
        <f>'評価チェックシートこども'!L26</f>
        <v>0</v>
      </c>
    </row>
    <row r="7" spans="1:5" ht="12.75">
      <c r="A7" s="60">
        <v>3</v>
      </c>
      <c r="B7" s="99" t="s">
        <v>53</v>
      </c>
      <c r="C7" s="31"/>
      <c r="D7" s="4">
        <v>25</v>
      </c>
      <c r="E7" s="98">
        <f>'評価チェックシートこども'!L32</f>
        <v>0</v>
      </c>
    </row>
    <row r="8" spans="1:5" ht="12.75">
      <c r="A8" s="60">
        <v>4</v>
      </c>
      <c r="B8" s="99" t="s">
        <v>28</v>
      </c>
      <c r="C8" s="31"/>
      <c r="D8" s="4">
        <v>25</v>
      </c>
      <c r="E8" s="98">
        <f>'評価チェックシートこども'!L38</f>
        <v>0</v>
      </c>
    </row>
    <row r="9" spans="1:5" ht="12.75">
      <c r="A9" s="60">
        <v>5</v>
      </c>
      <c r="B9" s="99" t="s">
        <v>20</v>
      </c>
      <c r="C9" s="31"/>
      <c r="D9" s="4">
        <v>25</v>
      </c>
      <c r="E9" s="98">
        <f>'評価チェックシートこども'!L44</f>
        <v>0</v>
      </c>
    </row>
    <row r="10" spans="1:5" ht="12.75">
      <c r="A10" s="61">
        <v>6</v>
      </c>
      <c r="B10" s="100" t="s">
        <v>42</v>
      </c>
      <c r="C10" s="62"/>
      <c r="D10" s="36">
        <v>25</v>
      </c>
      <c r="E10" s="98">
        <f>'評価チェックシートこども'!L50</f>
        <v>0</v>
      </c>
    </row>
    <row r="11" spans="1:8" ht="12.75">
      <c r="A11" s="23"/>
      <c r="B11" s="24"/>
      <c r="C11" s="30"/>
      <c r="D11" s="37"/>
      <c r="E11" s="38"/>
      <c r="G11" s="142" t="s">
        <v>108</v>
      </c>
      <c r="H11" s="143"/>
    </row>
    <row r="27" ht="6" customHeight="1"/>
    <row r="29" spans="3:7" ht="12.75">
      <c r="C29" s="26"/>
      <c r="D29" s="27" t="s">
        <v>10</v>
      </c>
      <c r="G29" s="3"/>
    </row>
    <row r="30" spans="3:7" ht="12.75">
      <c r="C30" s="28" t="s">
        <v>1</v>
      </c>
      <c r="D30" s="29"/>
      <c r="G30" s="3"/>
    </row>
    <row r="31" spans="3:7" ht="12.75">
      <c r="C31" s="28" t="s">
        <v>2</v>
      </c>
      <c r="D31" s="29"/>
      <c r="G31" s="3"/>
    </row>
    <row r="32" spans="3:7" ht="12.75">
      <c r="C32" s="28" t="s">
        <v>9</v>
      </c>
      <c r="D32" s="29"/>
      <c r="G32" s="3"/>
    </row>
    <row r="33" spans="3:4" ht="12.75">
      <c r="C33" s="28" t="s">
        <v>3</v>
      </c>
      <c r="D33" s="29">
        <f>E5</f>
        <v>0</v>
      </c>
    </row>
    <row r="34" spans="3:4" ht="12.75">
      <c r="C34" s="28" t="s">
        <v>4</v>
      </c>
      <c r="D34" s="29">
        <f>E6</f>
        <v>0</v>
      </c>
    </row>
    <row r="35" spans="3:4" ht="21">
      <c r="C35" s="26" t="s">
        <v>5</v>
      </c>
      <c r="D35" s="29">
        <f>E7</f>
        <v>0</v>
      </c>
    </row>
  </sheetData>
  <sheetProtection/>
  <mergeCells count="1">
    <mergeCell ref="G11:H11"/>
  </mergeCells>
  <printOptions/>
  <pageMargins left="0.25" right="0.25" top="0.75" bottom="0.75" header="0.3" footer="0.3"/>
  <pageSetup fitToHeight="1" fitToWidth="1" horizontalDpi="600" verticalDpi="600" orientation="portrait" paperSize="9" scale="9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MRI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MRI</dc:creator>
  <cp:keywords/>
  <dc:description/>
  <cp:lastModifiedBy>soudan</cp:lastModifiedBy>
  <cp:lastPrinted>2022-01-24T03:11:20Z</cp:lastPrinted>
  <dcterms:created xsi:type="dcterms:W3CDTF">2009-01-20T08:53:44Z</dcterms:created>
  <dcterms:modified xsi:type="dcterms:W3CDTF">2022-03-14T04:47:47Z</dcterms:modified>
  <cp:category/>
  <cp:version/>
  <cp:contentType/>
  <cp:contentStatus/>
</cp:coreProperties>
</file>