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16" tabRatio="733" activeTab="3"/>
  </bookViews>
  <sheets>
    <sheet name="申請者の現状" sheetId="1" r:id="rId1"/>
    <sheet name="利用計画原案" sheetId="2" r:id="rId2"/>
    <sheet name="利用計画週間計画原案" sheetId="3" r:id="rId3"/>
    <sheet name="利用計画支給基準額算定" sheetId="4" r:id="rId4"/>
    <sheet name="利用計画" sheetId="5" r:id="rId5"/>
    <sheet name="利用計画週間計画" sheetId="6" r:id="rId6"/>
    <sheet name="モニタリング報告書" sheetId="7" r:id="rId7"/>
    <sheet name="モニタリング週間計画 " sheetId="8" r:id="rId8"/>
  </sheets>
  <definedNames/>
  <calcPr fullCalcOnLoad="1"/>
</workbook>
</file>

<file path=xl/comments1.xml><?xml version="1.0" encoding="utf-8"?>
<comments xmlns="http://schemas.openxmlformats.org/spreadsheetml/2006/main">
  <authors>
    <author>soudan</author>
  </authors>
  <commentList>
    <comment ref="AY7" authorId="0">
      <text>
        <r>
          <rPr>
            <b/>
            <sz val="9"/>
            <rFont val="ＭＳ Ｐゴシック"/>
            <family val="3"/>
          </rPr>
          <t>生年月日を入力すれば自動で計算されます</t>
        </r>
      </text>
    </comment>
    <comment ref="AD3" authorId="0">
      <text>
        <r>
          <rPr>
            <b/>
            <sz val="9"/>
            <rFont val="ＭＳ Ｐゴシック"/>
            <family val="3"/>
          </rPr>
          <t>入力するとほかのシートに反映</t>
        </r>
      </text>
    </comment>
    <comment ref="AY3" authorId="0">
      <text>
        <r>
          <rPr>
            <b/>
            <sz val="9"/>
            <rFont val="ＭＳ Ｐゴシック"/>
            <family val="3"/>
          </rPr>
          <t>入力すると他のシートに反映</t>
        </r>
      </text>
    </comment>
    <comment ref="AD7" authorId="0">
      <text>
        <r>
          <rPr>
            <b/>
            <sz val="9"/>
            <rFont val="ＭＳ Ｐゴシック"/>
            <family val="3"/>
          </rPr>
          <t>生年月日は2001/2/1という形式で入力すると誕生日が自動計算されます。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入力すると他のシートにも反映する。</t>
        </r>
      </text>
    </comment>
    <comment ref="AD11" authorId="0">
      <text>
        <r>
          <rPr>
            <b/>
            <sz val="9"/>
            <rFont val="ＭＳ Ｐゴシック"/>
            <family val="3"/>
          </rPr>
          <t>他のシートに反映される。</t>
        </r>
      </text>
    </comment>
    <comment ref="AD10" authorId="0">
      <text>
        <r>
          <rPr>
            <b/>
            <sz val="9"/>
            <rFont val="ＭＳ Ｐゴシック"/>
            <family val="3"/>
          </rPr>
          <t>ホームや施設の名称を記入</t>
        </r>
      </text>
    </comment>
    <comment ref="I3" authorId="0">
      <text>
        <r>
          <rPr>
            <b/>
            <sz val="9"/>
            <rFont val="ＭＳ Ｐゴシック"/>
            <family val="3"/>
          </rPr>
          <t>入力すると他のシートに反映。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soudan:</t>
        </r>
        <r>
          <rPr>
            <sz val="9"/>
            <rFont val="ＭＳ Ｐゴシック"/>
            <family val="3"/>
          </rPr>
          <t xml:space="preserve">
リストから選択
</t>
        </r>
      </text>
    </comment>
  </commentList>
</comments>
</file>

<file path=xl/comments2.xml><?xml version="1.0" encoding="utf-8"?>
<comments xmlns="http://schemas.openxmlformats.org/spreadsheetml/2006/main">
  <authors>
    <author>soudan</author>
  </authors>
  <commentList>
    <comment ref="Y2" authorId="0">
      <text>
        <r>
          <rPr>
            <b/>
            <sz val="9"/>
            <rFont val="ＭＳ Ｐゴシック"/>
            <family val="3"/>
          </rPr>
          <t>soudan:</t>
        </r>
        <r>
          <rPr>
            <sz val="9"/>
            <rFont val="ＭＳ Ｐゴシック"/>
            <family val="3"/>
          </rPr>
          <t xml:space="preserve">
申請者の現状から入力してください</t>
        </r>
      </text>
    </comment>
  </commentList>
</comments>
</file>

<file path=xl/comments4.xml><?xml version="1.0" encoding="utf-8"?>
<comments xmlns="http://schemas.openxmlformats.org/spreadsheetml/2006/main">
  <authors>
    <author>soudan</author>
  </authors>
  <commentList>
    <comment ref="Y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Y4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AP4" authorId="0">
      <text>
        <r>
          <rPr>
            <b/>
            <sz val="9"/>
            <rFont val="ＭＳ Ｐゴシック"/>
            <family val="3"/>
          </rPr>
          <t>soudan:</t>
        </r>
        <r>
          <rPr>
            <sz val="9"/>
            <rFont val="ＭＳ Ｐゴシック"/>
            <family val="3"/>
          </rPr>
          <t xml:space="preserve">
対象種別と区分が入っていると自動的に基準額を表示します</t>
        </r>
      </text>
    </comment>
    <comment ref="AH6" authorId="0">
      <text>
        <r>
          <rPr>
            <b/>
            <sz val="9"/>
            <rFont val="ＭＳ Ｐゴシック"/>
            <family val="3"/>
          </rPr>
          <t xml:space="preserve">自動で計算されます
</t>
        </r>
      </text>
    </comment>
    <comment ref="Q20" authorId="0">
      <text>
        <r>
          <rPr>
            <b/>
            <sz val="9"/>
            <rFont val="ＭＳ Ｐゴシック"/>
            <family val="3"/>
          </rPr>
          <t>soudan:</t>
        </r>
        <r>
          <rPr>
            <sz val="9"/>
            <rFont val="ＭＳ Ｐゴシック"/>
            <family val="3"/>
          </rPr>
          <t xml:space="preserve">
自動で計算されます。</t>
        </r>
      </text>
    </comment>
  </commentList>
</comments>
</file>

<file path=xl/sharedStrings.xml><?xml version="1.0" encoding="utf-8"?>
<sst xmlns="http://schemas.openxmlformats.org/spreadsheetml/2006/main" count="268" uniqueCount="193">
  <si>
    <t>利用者氏名</t>
  </si>
  <si>
    <t>受給者証番号</t>
  </si>
  <si>
    <t>計画原案作成日</t>
  </si>
  <si>
    <t>利用者及び家族の生活に対する意向</t>
  </si>
  <si>
    <t>総合的な援助の方針</t>
  </si>
  <si>
    <t>長期目標</t>
  </si>
  <si>
    <t>短期目標</t>
  </si>
  <si>
    <t>優先順位</t>
  </si>
  <si>
    <t>解決すべき課題
（本人のニーズ）</t>
  </si>
  <si>
    <t>支援目標</t>
  </si>
  <si>
    <t>福祉サービス等
種類・内容・量（頻度・時間）</t>
  </si>
  <si>
    <t>課題解決のための
本人の役割等</t>
  </si>
  <si>
    <t>その他留意事項</t>
  </si>
  <si>
    <t>評価時期</t>
  </si>
  <si>
    <t>達成時期</t>
  </si>
  <si>
    <t>提供事業書名</t>
  </si>
  <si>
    <t>解決すべき課題
（本人のニーズ）</t>
  </si>
  <si>
    <t>支援目標</t>
  </si>
  <si>
    <t>達成時期</t>
  </si>
  <si>
    <t>課題解決のための
本人の役割等</t>
  </si>
  <si>
    <t>評価時期</t>
  </si>
  <si>
    <t>その他留意事項</t>
  </si>
  <si>
    <t>種類・内容・量
（頻度・時間）</t>
  </si>
  <si>
    <t>相談支援事業所名</t>
  </si>
  <si>
    <t>支援目標</t>
  </si>
  <si>
    <t>達成時期</t>
  </si>
  <si>
    <t>全体の状況</t>
  </si>
  <si>
    <t>サービス提供状況</t>
  </si>
  <si>
    <t>本人の感想・満足度</t>
  </si>
  <si>
    <t>支援目標の達成度</t>
  </si>
  <si>
    <t>今後の課題・解決方法</t>
  </si>
  <si>
    <t>計画変更の必要性</t>
  </si>
  <si>
    <t>その他留意事項</t>
  </si>
  <si>
    <t>サービスの種類</t>
  </si>
  <si>
    <t>サービスの量</t>
  </si>
  <si>
    <t>週間計画</t>
  </si>
  <si>
    <t>モニタリング報告書</t>
  </si>
  <si>
    <t>サービス等利用計画・障害児支援利用計画</t>
  </si>
  <si>
    <t>サービス等利用計画・障害児支援利用計画原案</t>
  </si>
  <si>
    <t>サービス体系</t>
  </si>
  <si>
    <t>重度訪問介護</t>
  </si>
  <si>
    <t>計画作成担当者</t>
  </si>
  <si>
    <t>身体介護あり</t>
  </si>
  <si>
    <t>身体介護なし</t>
  </si>
  <si>
    <t>月</t>
  </si>
  <si>
    <t>火</t>
  </si>
  <si>
    <t>水</t>
  </si>
  <si>
    <t>木</t>
  </si>
  <si>
    <t>金</t>
  </si>
  <si>
    <t>土</t>
  </si>
  <si>
    <t>日・祝日</t>
  </si>
  <si>
    <t>日常生活上の活動</t>
  </si>
  <si>
    <t>週単位以外のサービス</t>
  </si>
  <si>
    <t>計画開始年月日</t>
  </si>
  <si>
    <t>サービス提供によって実現する生活の全体像</t>
  </si>
  <si>
    <t>サービス等利用計画・障害児支援利用計画原案（週間計画表）</t>
  </si>
  <si>
    <t>利用者負担上限額</t>
  </si>
  <si>
    <t>継続サービス等利用計画・継続障害児支援利用計画（週間計画表）</t>
  </si>
  <si>
    <t>一般</t>
  </si>
  <si>
    <t>行動援護・重心</t>
  </si>
  <si>
    <t>対象種別</t>
  </si>
  <si>
    <t>計画作成日</t>
  </si>
  <si>
    <t>対象者リスト</t>
  </si>
  <si>
    <t>区分リスト</t>
  </si>
  <si>
    <t>児童１</t>
  </si>
  <si>
    <t>重心・行動援護</t>
  </si>
  <si>
    <t>児童２</t>
  </si>
  <si>
    <t>手帳リスト</t>
  </si>
  <si>
    <t>知的</t>
  </si>
  <si>
    <t>身体</t>
  </si>
  <si>
    <t>精神</t>
  </si>
  <si>
    <t>介護保険</t>
  </si>
  <si>
    <t xml:space="preserve">福祉サービス等
</t>
  </si>
  <si>
    <t>作成日</t>
  </si>
  <si>
    <t>相談支援事業者名</t>
  </si>
  <si>
    <t>計画作成担当者</t>
  </si>
  <si>
    <t>１．概要(支援経過・現状と課題等)</t>
  </si>
  <si>
    <t>２．利用者の状況</t>
  </si>
  <si>
    <t>氏　　名</t>
  </si>
  <si>
    <t>生年月日</t>
  </si>
  <si>
    <t>年　　齢</t>
  </si>
  <si>
    <t>保護者氏名</t>
  </si>
  <si>
    <t>○○　○子</t>
  </si>
  <si>
    <t>本人との続柄</t>
  </si>
  <si>
    <t>母</t>
  </si>
  <si>
    <t>住　　所</t>
  </si>
  <si>
    <t>電話番号</t>
  </si>
  <si>
    <t>FAX番号</t>
  </si>
  <si>
    <t>障害または疾患名</t>
  </si>
  <si>
    <t>性別</t>
  </si>
  <si>
    <t>本人の主訴（意向・希望）</t>
  </si>
  <si>
    <t>家族の主訴（意向・希望）</t>
  </si>
  <si>
    <t>３．支援の状況</t>
  </si>
  <si>
    <t>名称</t>
  </si>
  <si>
    <t>提供機関・提供者</t>
  </si>
  <si>
    <t>支援内容</t>
  </si>
  <si>
    <t>頻度</t>
  </si>
  <si>
    <t>備考</t>
  </si>
  <si>
    <t>公的支援（障害福祉サービス、介護保険等）</t>
  </si>
  <si>
    <t>その他の支援</t>
  </si>
  <si>
    <r>
      <t>家族構成</t>
    </r>
    <r>
      <rPr>
        <sz val="11"/>
        <rFont val="ＭＳ Ｐゴシック"/>
        <family val="3"/>
      </rPr>
      <t>　※年齢、職業、主たる介護者等を記入</t>
    </r>
  </si>
  <si>
    <r>
      <t>社会関係図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※本人と関わりを持つ機関・人物等（役割）</t>
    </r>
  </si>
  <si>
    <r>
      <t>生活歴</t>
    </r>
    <r>
      <rPr>
        <sz val="11"/>
        <rFont val="ＭＳ Ｐゴシック"/>
        <family val="3"/>
      </rPr>
      <t>　※受診歴等含む</t>
    </r>
  </si>
  <si>
    <r>
      <t>医療の状況</t>
    </r>
    <r>
      <rPr>
        <sz val="11"/>
        <rFont val="ＭＳ Ｐゴシック"/>
        <family val="3"/>
      </rPr>
      <t>　※受診科目、頻度、服薬状況等</t>
    </r>
  </si>
  <si>
    <t>利用者同意署名欄</t>
  </si>
  <si>
    <t>申請者の現状（基本情報）</t>
  </si>
  <si>
    <t>区分1</t>
  </si>
  <si>
    <t>区分2</t>
  </si>
  <si>
    <t>区分3</t>
  </si>
  <si>
    <t>区分4</t>
  </si>
  <si>
    <t>区分5</t>
  </si>
  <si>
    <t>区分6</t>
  </si>
  <si>
    <t>区分１</t>
  </si>
  <si>
    <t>区分２</t>
  </si>
  <si>
    <t>区分３</t>
  </si>
  <si>
    <t>区分４</t>
  </si>
  <si>
    <t>区分５</t>
  </si>
  <si>
    <t>区分６</t>
  </si>
  <si>
    <t>児童1</t>
  </si>
  <si>
    <t>児童2</t>
  </si>
  <si>
    <t>障害程度区分</t>
  </si>
  <si>
    <t>相談支援事業所名</t>
  </si>
  <si>
    <t>計画作成担当者</t>
  </si>
  <si>
    <t>持家</t>
  </si>
  <si>
    <t>借家</t>
  </si>
  <si>
    <t>男</t>
  </si>
  <si>
    <t>女</t>
  </si>
  <si>
    <t>ホーム</t>
  </si>
  <si>
    <t>入所施設</t>
  </si>
  <si>
    <t>医療機関</t>
  </si>
  <si>
    <t>その他</t>
  </si>
  <si>
    <t>施設等名称</t>
  </si>
  <si>
    <t>計画開始年月日</t>
  </si>
  <si>
    <t>モニタリング実施日</t>
  </si>
  <si>
    <t>サービス等利用計画・障害児支援利用計画（週間計画表）</t>
  </si>
  <si>
    <t>利用計画支給量基準算定表</t>
  </si>
  <si>
    <t>体重25キロ以上なら小4未満でも可能。</t>
  </si>
  <si>
    <t>成長加算（小4以上）</t>
  </si>
  <si>
    <t>母の妊娠時から1歳になるまで限定の加算</t>
  </si>
  <si>
    <t>妊娠出産加算</t>
  </si>
  <si>
    <t>要支援世帯</t>
  </si>
  <si>
    <t>知的障害と身体障害と両方ある方等。</t>
  </si>
  <si>
    <t>重複障害</t>
  </si>
  <si>
    <t>重心認定がある方、行動援護の対象になる方。</t>
  </si>
  <si>
    <t>重心または行動援護</t>
  </si>
  <si>
    <t>原則、週3回以上、1日8時間以上働いている家庭。</t>
  </si>
  <si>
    <t>共働き世帯</t>
  </si>
  <si>
    <t>一人親世帯</t>
  </si>
  <si>
    <t>てんかん発作の診断がある。</t>
  </si>
  <si>
    <t>てんかん発作あり</t>
  </si>
  <si>
    <t>基本</t>
  </si>
  <si>
    <t>該当者は１を入力</t>
  </si>
  <si>
    <t>金額</t>
  </si>
  <si>
    <t>児童</t>
  </si>
  <si>
    <t>障害支援区分</t>
  </si>
  <si>
    <t>短期入所/グループホーム宿泊体験(日数)</t>
  </si>
  <si>
    <t>通所法定施設（月単位）</t>
  </si>
  <si>
    <t>行動援護　（時間）</t>
  </si>
  <si>
    <t>重度訪問介護　（時間）</t>
  </si>
  <si>
    <t>通院介助　（時間）</t>
  </si>
  <si>
    <t>乗降介助（回）</t>
  </si>
  <si>
    <t>家事援助　（時間）</t>
  </si>
  <si>
    <t>身体介護　（時間）</t>
  </si>
  <si>
    <t>月間利用単位</t>
  </si>
  <si>
    <t>利用量</t>
  </si>
  <si>
    <t>算定単位</t>
  </si>
  <si>
    <t>障害支援区分</t>
  </si>
  <si>
    <t>障害支援区分</t>
  </si>
  <si>
    <t>計画相談有効期間</t>
  </si>
  <si>
    <t>モニタリング実施日</t>
  </si>
  <si>
    <t>モニタリング実施予定月</t>
  </si>
  <si>
    <t>該当単位</t>
  </si>
  <si>
    <t>合計単位</t>
  </si>
  <si>
    <t>支給基準単位</t>
  </si>
  <si>
    <t>相談支援事業所名</t>
  </si>
  <si>
    <t>手帳種別等</t>
  </si>
  <si>
    <t>計画作成担当者</t>
  </si>
  <si>
    <t>通所法定施設（週2日以下利用の方）</t>
  </si>
  <si>
    <t>グループホーム/宿泊型生活訓練（区分1以下の方）</t>
  </si>
  <si>
    <t>グループホーム/施設入所支援（区分2以上の方）</t>
  </si>
  <si>
    <t>放課後等デイサービス(日数)</t>
  </si>
  <si>
    <t>合計</t>
  </si>
  <si>
    <t>通院加算（＊１）</t>
  </si>
  <si>
    <t>ホーム加算</t>
  </si>
  <si>
    <t>3500（＊２）</t>
  </si>
  <si>
    <t>2000（＊３）</t>
  </si>
  <si>
    <t>＊１ 定期通院が必要な場合</t>
  </si>
  <si>
    <t>＊２　区分1でホーム入居者</t>
  </si>
  <si>
    <t>＊３　区分2でホーム入居者で帰省時に支援が必要な場合。</t>
  </si>
  <si>
    <t>・2人介助の際は2人目の時間数は算定しない。</t>
  </si>
  <si>
    <t>母子家庭、父子家庭</t>
  </si>
  <si>
    <t>家族に障害があり介護が必要。または保護者が障害者の場合。</t>
  </si>
  <si>
    <t>自立生活援助・就労定着支援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</si>
</sst>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¥-411]#,##0.00;[$¥-411]#,##0.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i/>
      <sz val="11"/>
      <name val="HG教科書体"/>
      <family val="1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horizontal="left" vertical="center"/>
    </xf>
    <xf numFmtId="0" fontId="2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25" borderId="0" xfId="0" applyNumberFormat="1" applyFont="1" applyFill="1" applyAlignment="1">
      <alignment vertical="center"/>
    </xf>
    <xf numFmtId="0" fontId="0" fillId="25" borderId="11" xfId="0" applyNumberFormat="1" applyFont="1" applyFill="1" applyBorder="1" applyAlignment="1">
      <alignment vertical="center"/>
    </xf>
    <xf numFmtId="0" fontId="0" fillId="25" borderId="12" xfId="0" applyNumberFormat="1" applyFont="1" applyFill="1" applyBorder="1" applyAlignment="1">
      <alignment vertical="center"/>
    </xf>
    <xf numFmtId="0" fontId="0" fillId="25" borderId="13" xfId="0" applyNumberFormat="1" applyFont="1" applyFill="1" applyBorder="1" applyAlignment="1">
      <alignment vertical="center"/>
    </xf>
    <xf numFmtId="0" fontId="0" fillId="25" borderId="12" xfId="0" applyNumberFormat="1" applyFont="1" applyFill="1" applyBorder="1" applyAlignment="1">
      <alignment horizontal="left" vertical="center"/>
    </xf>
    <xf numFmtId="0" fontId="0" fillId="25" borderId="13" xfId="0" applyNumberFormat="1" applyFont="1" applyFill="1" applyBorder="1" applyAlignment="1">
      <alignment horizontal="left" vertical="center"/>
    </xf>
    <xf numFmtId="0" fontId="0" fillId="25" borderId="11" xfId="0" applyNumberFormat="1" applyFont="1" applyFill="1" applyBorder="1" applyAlignment="1">
      <alignment horizontal="left" vertical="center"/>
    </xf>
    <xf numFmtId="0" fontId="25" fillId="25" borderId="14" xfId="0" applyNumberFormat="1" applyFont="1" applyFill="1" applyBorder="1" applyAlignment="1">
      <alignment vertical="top"/>
    </xf>
    <xf numFmtId="0" fontId="0" fillId="25" borderId="15" xfId="0" applyNumberFormat="1" applyFont="1" applyFill="1" applyBorder="1" applyAlignment="1">
      <alignment vertical="top"/>
    </xf>
    <xf numFmtId="0" fontId="0" fillId="25" borderId="16" xfId="0" applyNumberFormat="1" applyFont="1" applyFill="1" applyBorder="1" applyAlignment="1">
      <alignment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Alignment="1">
      <alignment vertical="top"/>
    </xf>
    <xf numFmtId="6" fontId="0" fillId="0" borderId="10" xfId="57" applyFont="1" applyBorder="1" applyAlignment="1">
      <alignment/>
    </xf>
    <xf numFmtId="6" fontId="0" fillId="0" borderId="10" xfId="57" applyFont="1" applyFill="1" applyBorder="1" applyAlignment="1">
      <alignment/>
    </xf>
    <xf numFmtId="0" fontId="0" fillId="24" borderId="10" xfId="0" applyFill="1" applyBorder="1" applyAlignment="1">
      <alignment horizontal="left" vertical="top"/>
    </xf>
    <xf numFmtId="0" fontId="0" fillId="0" borderId="0" xfId="0" applyNumberFormat="1" applyAlignment="1">
      <alignment vertical="center"/>
    </xf>
    <xf numFmtId="0" fontId="0" fillId="23" borderId="10" xfId="0" applyFill="1" applyBorder="1" applyAlignment="1">
      <alignment vertical="center"/>
    </xf>
    <xf numFmtId="0" fontId="0" fillId="22" borderId="11" xfId="0" applyNumberFormat="1" applyFont="1" applyFill="1" applyBorder="1" applyAlignment="1">
      <alignment vertical="center"/>
    </xf>
    <xf numFmtId="0" fontId="0" fillId="22" borderId="12" xfId="0" applyNumberFormat="1" applyFont="1" applyFill="1" applyBorder="1" applyAlignment="1">
      <alignment vertical="center"/>
    </xf>
    <xf numFmtId="0" fontId="0" fillId="22" borderId="13" xfId="0" applyNumberFormat="1" applyFont="1" applyFill="1" applyBorder="1" applyAlignment="1">
      <alignment vertical="center"/>
    </xf>
    <xf numFmtId="0" fontId="0" fillId="22" borderId="11" xfId="0" applyNumberFormat="1" applyFont="1" applyFill="1" applyBorder="1" applyAlignment="1">
      <alignment vertical="center"/>
    </xf>
    <xf numFmtId="0" fontId="0" fillId="22" borderId="12" xfId="0" applyNumberFormat="1" applyFont="1" applyFill="1" applyBorder="1" applyAlignment="1">
      <alignment vertical="center"/>
    </xf>
    <xf numFmtId="0" fontId="0" fillId="22" borderId="13" xfId="0" applyNumberFormat="1" applyFont="1" applyFill="1" applyBorder="1" applyAlignment="1">
      <alignment vertical="center"/>
    </xf>
    <xf numFmtId="0" fontId="0" fillId="22" borderId="14" xfId="0" applyNumberFormat="1" applyFont="1" applyFill="1" applyBorder="1" applyAlignment="1">
      <alignment horizontal="centerContinuous" vertical="center"/>
    </xf>
    <xf numFmtId="0" fontId="0" fillId="22" borderId="15" xfId="0" applyNumberFormat="1" applyFont="1" applyFill="1" applyBorder="1" applyAlignment="1">
      <alignment horizontal="centerContinuous" vertical="center"/>
    </xf>
    <xf numFmtId="0" fontId="0" fillId="22" borderId="11" xfId="0" applyNumberFormat="1" applyFont="1" applyFill="1" applyBorder="1" applyAlignment="1">
      <alignment horizontal="centerContinuous" vertical="center"/>
    </xf>
    <xf numFmtId="0" fontId="0" fillId="22" borderId="12" xfId="0" applyNumberFormat="1" applyFont="1" applyFill="1" applyBorder="1" applyAlignment="1">
      <alignment horizontal="centerContinuous" vertical="center"/>
    </xf>
    <xf numFmtId="0" fontId="0" fillId="22" borderId="13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0" fontId="3" fillId="23" borderId="17" xfId="0" applyNumberFormat="1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left" vertical="top" wrapText="1"/>
    </xf>
    <xf numFmtId="0" fontId="3" fillId="23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20" fontId="3" fillId="22" borderId="17" xfId="0" applyNumberFormat="1" applyFont="1" applyFill="1" applyBorder="1" applyAlignment="1" applyProtection="1">
      <alignment horizontal="left" vertical="top" wrapText="1"/>
      <protection/>
    </xf>
    <xf numFmtId="0" fontId="3" fillId="22" borderId="0" xfId="0" applyFont="1" applyFill="1" applyBorder="1" applyAlignment="1" applyProtection="1">
      <alignment horizontal="left" vertical="top"/>
      <protection/>
    </xf>
    <xf numFmtId="0" fontId="3" fillId="22" borderId="18" xfId="0" applyFont="1" applyFill="1" applyBorder="1" applyAlignment="1" applyProtection="1">
      <alignment horizontal="left" vertical="top"/>
      <protection/>
    </xf>
    <xf numFmtId="20" fontId="3" fillId="22" borderId="17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3" fillId="23" borderId="22" xfId="0" applyFont="1" applyFill="1" applyBorder="1" applyAlignment="1">
      <alignment vertical="center" textRotation="255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0" fillId="25" borderId="10" xfId="0" applyNumberFormat="1" applyFill="1" applyBorder="1" applyAlignment="1">
      <alignment vertical="center"/>
    </xf>
    <xf numFmtId="0" fontId="0" fillId="25" borderId="10" xfId="0" applyNumberFormat="1" applyFont="1" applyFill="1" applyBorder="1" applyAlignment="1">
      <alignment vertical="center"/>
    </xf>
    <xf numFmtId="0" fontId="0" fillId="25" borderId="10" xfId="0" applyNumberFormat="1" applyFill="1" applyBorder="1" applyAlignment="1">
      <alignment horizontal="left" vertical="top" wrapText="1"/>
    </xf>
    <xf numFmtId="0" fontId="0" fillId="25" borderId="10" xfId="0" applyNumberFormat="1" applyFont="1" applyFill="1" applyBorder="1" applyAlignment="1">
      <alignment horizontal="left" vertical="top" wrapText="1"/>
    </xf>
    <xf numFmtId="0" fontId="0" fillId="22" borderId="11" xfId="0" applyNumberFormat="1" applyFont="1" applyFill="1" applyBorder="1" applyAlignment="1">
      <alignment horizontal="center" vertical="center"/>
    </xf>
    <xf numFmtId="0" fontId="0" fillId="22" borderId="12" xfId="0" applyNumberFormat="1" applyFont="1" applyFill="1" applyBorder="1" applyAlignment="1">
      <alignment horizontal="center" vertical="center"/>
    </xf>
    <xf numFmtId="0" fontId="0" fillId="22" borderId="13" xfId="0" applyNumberFormat="1" applyFont="1" applyFill="1" applyBorder="1" applyAlignment="1">
      <alignment horizontal="center" vertical="center"/>
    </xf>
    <xf numFmtId="0" fontId="0" fillId="22" borderId="12" xfId="0" applyNumberFormat="1" applyFont="1" applyFill="1" applyBorder="1" applyAlignment="1">
      <alignment horizontal="left" vertical="center"/>
    </xf>
    <xf numFmtId="0" fontId="0" fillId="22" borderId="11" xfId="0" applyNumberFormat="1" applyFont="1" applyFill="1" applyBorder="1" applyAlignment="1">
      <alignment horizontal="left" vertical="center"/>
    </xf>
    <xf numFmtId="0" fontId="0" fillId="22" borderId="13" xfId="0" applyNumberFormat="1" applyFont="1" applyFill="1" applyBorder="1" applyAlignment="1">
      <alignment horizontal="left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2" xfId="0" applyNumberFormat="1" applyFont="1" applyFill="1" applyBorder="1" applyAlignment="1">
      <alignment horizontal="center" vertical="center"/>
    </xf>
    <xf numFmtId="0" fontId="0" fillId="25" borderId="13" xfId="0" applyNumberFormat="1" applyFont="1" applyFill="1" applyBorder="1" applyAlignment="1">
      <alignment horizontal="center" vertical="center"/>
    </xf>
    <xf numFmtId="176" fontId="0" fillId="25" borderId="10" xfId="0" applyNumberFormat="1" applyFont="1" applyFill="1" applyBorder="1" applyAlignment="1">
      <alignment horizontal="left" vertical="center"/>
    </xf>
    <xf numFmtId="0" fontId="0" fillId="25" borderId="11" xfId="0" applyNumberFormat="1" applyFont="1" applyFill="1" applyBorder="1" applyAlignment="1">
      <alignment vertical="center"/>
    </xf>
    <xf numFmtId="0" fontId="0" fillId="25" borderId="12" xfId="0" applyNumberFormat="1" applyFont="1" applyFill="1" applyBorder="1" applyAlignment="1">
      <alignment vertical="center"/>
    </xf>
    <xf numFmtId="0" fontId="0" fillId="25" borderId="13" xfId="0" applyNumberFormat="1" applyFont="1" applyFill="1" applyBorder="1" applyAlignment="1">
      <alignment vertical="center"/>
    </xf>
    <xf numFmtId="176" fontId="0" fillId="25" borderId="11" xfId="0" applyNumberFormat="1" applyFont="1" applyFill="1" applyBorder="1" applyAlignment="1">
      <alignment vertical="center"/>
    </xf>
    <xf numFmtId="176" fontId="0" fillId="25" borderId="12" xfId="0" applyNumberFormat="1" applyFont="1" applyFill="1" applyBorder="1" applyAlignment="1">
      <alignment vertical="center"/>
    </xf>
    <xf numFmtId="176" fontId="0" fillId="25" borderId="13" xfId="0" applyNumberFormat="1" applyFont="1" applyFill="1" applyBorder="1" applyAlignment="1">
      <alignment vertical="center"/>
    </xf>
    <xf numFmtId="0" fontId="0" fillId="22" borderId="11" xfId="0" applyNumberFormat="1" applyFont="1" applyFill="1" applyBorder="1" applyAlignment="1">
      <alignment vertical="center"/>
    </xf>
    <xf numFmtId="0" fontId="0" fillId="22" borderId="12" xfId="0" applyNumberFormat="1" applyFont="1" applyFill="1" applyBorder="1" applyAlignment="1">
      <alignment vertical="center"/>
    </xf>
    <xf numFmtId="0" fontId="0" fillId="22" borderId="13" xfId="0" applyNumberFormat="1" applyFont="1" applyFill="1" applyBorder="1" applyAlignment="1">
      <alignment vertical="center"/>
    </xf>
    <xf numFmtId="49" fontId="0" fillId="25" borderId="11" xfId="0" applyNumberFormat="1" applyFill="1" applyBorder="1" applyAlignment="1">
      <alignment horizontal="left" vertical="center"/>
    </xf>
    <xf numFmtId="49" fontId="0" fillId="25" borderId="12" xfId="0" applyNumberFormat="1" applyFont="1" applyFill="1" applyBorder="1" applyAlignment="1">
      <alignment horizontal="left" vertical="center"/>
    </xf>
    <xf numFmtId="49" fontId="0" fillId="25" borderId="11" xfId="0" applyNumberFormat="1" applyFill="1" applyBorder="1" applyAlignment="1">
      <alignment vertical="center"/>
    </xf>
    <xf numFmtId="49" fontId="0" fillId="25" borderId="12" xfId="0" applyNumberFormat="1" applyFont="1" applyFill="1" applyBorder="1" applyAlignment="1">
      <alignment vertical="center"/>
    </xf>
    <xf numFmtId="49" fontId="0" fillId="25" borderId="13" xfId="0" applyNumberFormat="1" applyFont="1" applyFill="1" applyBorder="1" applyAlignment="1">
      <alignment vertical="center"/>
    </xf>
    <xf numFmtId="49" fontId="0" fillId="25" borderId="11" xfId="0" applyNumberFormat="1" applyFont="1" applyFill="1" applyBorder="1" applyAlignment="1">
      <alignment vertical="center"/>
    </xf>
    <xf numFmtId="0" fontId="4" fillId="25" borderId="11" xfId="0" applyNumberFormat="1" applyFont="1" applyFill="1" applyBorder="1" applyAlignment="1">
      <alignment horizontal="left" vertical="center"/>
    </xf>
    <xf numFmtId="0" fontId="4" fillId="25" borderId="12" xfId="0" applyNumberFormat="1" applyFont="1" applyFill="1" applyBorder="1" applyAlignment="1">
      <alignment horizontal="left" vertical="center"/>
    </xf>
    <xf numFmtId="0" fontId="0" fillId="25" borderId="24" xfId="0" applyNumberFormat="1" applyFill="1" applyBorder="1" applyAlignment="1">
      <alignment vertical="top" wrapText="1"/>
    </xf>
    <xf numFmtId="0" fontId="0" fillId="25" borderId="25" xfId="0" applyNumberFormat="1" applyFont="1" applyFill="1" applyBorder="1" applyAlignment="1">
      <alignment vertical="top"/>
    </xf>
    <xf numFmtId="0" fontId="0" fillId="25" borderId="26" xfId="0" applyNumberFormat="1" applyFont="1" applyFill="1" applyBorder="1" applyAlignment="1">
      <alignment vertical="top"/>
    </xf>
    <xf numFmtId="0" fontId="0" fillId="25" borderId="24" xfId="0" applyNumberFormat="1" applyFont="1" applyFill="1" applyBorder="1" applyAlignment="1">
      <alignment vertical="top" wrapText="1"/>
    </xf>
    <xf numFmtId="0" fontId="0" fillId="25" borderId="25" xfId="0" applyNumberFormat="1" applyFont="1" applyFill="1" applyBorder="1" applyAlignment="1">
      <alignment vertical="top" wrapText="1"/>
    </xf>
    <xf numFmtId="0" fontId="0" fillId="25" borderId="26" xfId="0" applyNumberFormat="1" applyFont="1" applyFill="1" applyBorder="1" applyAlignment="1">
      <alignment vertical="top" wrapText="1"/>
    </xf>
    <xf numFmtId="0" fontId="0" fillId="22" borderId="11" xfId="0" applyNumberFormat="1" applyFont="1" applyFill="1" applyBorder="1" applyAlignment="1">
      <alignment vertical="center" wrapText="1"/>
    </xf>
    <xf numFmtId="0" fontId="0" fillId="22" borderId="12" xfId="0" applyNumberFormat="1" applyFont="1" applyFill="1" applyBorder="1" applyAlignment="1">
      <alignment vertical="center" wrapText="1"/>
    </xf>
    <xf numFmtId="0" fontId="0" fillId="25" borderId="11" xfId="0" applyNumberFormat="1" applyFill="1" applyBorder="1" applyAlignment="1">
      <alignment vertical="top" wrapText="1"/>
    </xf>
    <xf numFmtId="0" fontId="0" fillId="25" borderId="12" xfId="0" applyNumberFormat="1" applyFont="1" applyFill="1" applyBorder="1" applyAlignment="1">
      <alignment vertical="top" wrapText="1"/>
    </xf>
    <xf numFmtId="0" fontId="0" fillId="25" borderId="13" xfId="0" applyNumberFormat="1" applyFont="1" applyFill="1" applyBorder="1" applyAlignment="1">
      <alignment vertical="top" wrapText="1"/>
    </xf>
    <xf numFmtId="0" fontId="0" fillId="25" borderId="11" xfId="0" applyNumberFormat="1" applyFont="1" applyFill="1" applyBorder="1" applyAlignment="1">
      <alignment vertical="top" wrapText="1"/>
    </xf>
    <xf numFmtId="0" fontId="0" fillId="22" borderId="24" xfId="0" applyNumberFormat="1" applyFont="1" applyFill="1" applyBorder="1" applyAlignment="1">
      <alignment vertical="center" wrapText="1"/>
    </xf>
    <xf numFmtId="0" fontId="0" fillId="22" borderId="25" xfId="0" applyNumberFormat="1" applyFont="1" applyFill="1" applyBorder="1" applyAlignment="1">
      <alignment vertical="center" wrapText="1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top"/>
    </xf>
    <xf numFmtId="0" fontId="2" fillId="23" borderId="22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0" fillId="23" borderId="34" xfId="0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20" fontId="3" fillId="23" borderId="17" xfId="0" applyNumberFormat="1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left" vertical="top" wrapText="1"/>
    </xf>
    <xf numFmtId="0" fontId="3" fillId="23" borderId="18" xfId="0" applyFont="1" applyFill="1" applyBorder="1" applyAlignment="1">
      <alignment horizontal="left" vertical="top" wrapText="1"/>
    </xf>
    <xf numFmtId="176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0" fontId="3" fillId="23" borderId="0" xfId="0" applyNumberFormat="1" applyFont="1" applyFill="1" applyBorder="1" applyAlignment="1">
      <alignment horizontal="left" vertical="top" wrapText="1"/>
    </xf>
    <xf numFmtId="20" fontId="3" fillId="23" borderId="18" xfId="0" applyNumberFormat="1" applyFont="1" applyFill="1" applyBorder="1" applyAlignment="1">
      <alignment horizontal="left" vertical="top" wrapText="1"/>
    </xf>
    <xf numFmtId="0" fontId="4" fillId="23" borderId="11" xfId="0" applyFont="1" applyFill="1" applyBorder="1" applyAlignment="1">
      <alignment horizontal="left" vertical="top" wrapText="1"/>
    </xf>
    <xf numFmtId="0" fontId="4" fillId="23" borderId="12" xfId="0" applyFont="1" applyFill="1" applyBorder="1" applyAlignment="1">
      <alignment horizontal="left" vertical="top" wrapText="1"/>
    </xf>
    <xf numFmtId="0" fontId="4" fillId="23" borderId="13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23" borderId="11" xfId="0" applyFont="1" applyFill="1" applyBorder="1" applyAlignment="1">
      <alignment horizontal="center" vertical="top" wrapText="1"/>
    </xf>
    <xf numFmtId="0" fontId="4" fillId="23" borderId="12" xfId="0" applyFont="1" applyFill="1" applyBorder="1" applyAlignment="1">
      <alignment horizontal="center" vertical="top" wrapText="1"/>
    </xf>
    <xf numFmtId="0" fontId="4" fillId="23" borderId="13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23" borderId="10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0" fillId="26" borderId="11" xfId="0" applyFont="1" applyFill="1" applyBorder="1" applyAlignment="1">
      <alignment horizontal="center" vertical="top"/>
    </xf>
    <xf numFmtId="0" fontId="0" fillId="26" borderId="12" xfId="0" applyFont="1" applyFill="1" applyBorder="1" applyAlignment="1">
      <alignment horizontal="center" vertical="top"/>
    </xf>
    <xf numFmtId="0" fontId="0" fillId="26" borderId="13" xfId="0" applyFont="1" applyFill="1" applyBorder="1" applyAlignment="1">
      <alignment horizontal="center" vertical="top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>
      <alignment horizontal="left" vertical="top" wrapText="1"/>
    </xf>
    <xf numFmtId="20" fontId="3" fillId="23" borderId="24" xfId="0" applyNumberFormat="1" applyFont="1" applyFill="1" applyBorder="1" applyAlignment="1">
      <alignment horizontal="left" vertical="top" wrapText="1"/>
    </xf>
    <xf numFmtId="0" fontId="3" fillId="23" borderId="25" xfId="0" applyFont="1" applyFill="1" applyBorder="1" applyAlignment="1">
      <alignment horizontal="left" vertical="top" wrapText="1"/>
    </xf>
    <xf numFmtId="0" fontId="3" fillId="23" borderId="26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horizontal="center" vertical="top" wrapText="1"/>
    </xf>
    <xf numFmtId="0" fontId="4" fillId="25" borderId="17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4" fillId="25" borderId="24" xfId="0" applyFont="1" applyFill="1" applyBorder="1" applyAlignment="1">
      <alignment horizontal="center" vertical="top" wrapText="1"/>
    </xf>
    <xf numFmtId="0" fontId="4" fillId="25" borderId="25" xfId="0" applyFont="1" applyFill="1" applyBorder="1" applyAlignment="1">
      <alignment horizontal="center" vertical="top" wrapText="1"/>
    </xf>
    <xf numFmtId="0" fontId="4" fillId="25" borderId="26" xfId="0" applyFont="1" applyFill="1" applyBorder="1" applyAlignment="1">
      <alignment horizontal="center" vertical="top" wrapText="1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6" borderId="11" xfId="57" applyNumberFormat="1" applyFont="1" applyFill="1" applyBorder="1" applyAlignment="1">
      <alignment horizontal="center" vertical="center"/>
    </xf>
    <xf numFmtId="0" fontId="0" fillId="26" borderId="12" xfId="57" applyNumberFormat="1" applyFont="1" applyFill="1" applyBorder="1" applyAlignment="1">
      <alignment horizontal="center" vertical="center"/>
    </xf>
    <xf numFmtId="0" fontId="0" fillId="26" borderId="13" xfId="57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6" borderId="10" xfId="5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6" fontId="0" fillId="22" borderId="10" xfId="57" applyFont="1" applyFill="1" applyBorder="1" applyAlignment="1">
      <alignment horizontal="center" vertical="center"/>
    </xf>
    <xf numFmtId="6" fontId="0" fillId="22" borderId="11" xfId="57" applyFont="1" applyFill="1" applyBorder="1" applyAlignment="1">
      <alignment horizontal="center" vertical="center"/>
    </xf>
    <xf numFmtId="6" fontId="0" fillId="22" borderId="12" xfId="57" applyFont="1" applyFill="1" applyBorder="1" applyAlignment="1">
      <alignment horizontal="center" vertical="center"/>
    </xf>
    <xf numFmtId="6" fontId="0" fillId="22" borderId="13" xfId="57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0" borderId="10" xfId="57" applyNumberFormat="1" applyFont="1" applyBorder="1" applyAlignment="1">
      <alignment horizontal="center" vertical="center"/>
    </xf>
    <xf numFmtId="0" fontId="0" fillId="0" borderId="11" xfId="57" applyNumberFormat="1" applyFont="1" applyBorder="1" applyAlignment="1">
      <alignment horizontal="center" vertical="center"/>
    </xf>
    <xf numFmtId="0" fontId="0" fillId="0" borderId="12" xfId="57" applyNumberFormat="1" applyFont="1" applyBorder="1" applyAlignment="1">
      <alignment horizontal="center" vertical="center"/>
    </xf>
    <xf numFmtId="0" fontId="0" fillId="0" borderId="13" xfId="57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57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23" borderId="11" xfId="0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0" fillId="0" borderId="10" xfId="57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4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wrapText="1"/>
    </xf>
    <xf numFmtId="0" fontId="4" fillId="22" borderId="26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top"/>
    </xf>
    <xf numFmtId="0" fontId="2" fillId="22" borderId="10" xfId="0" applyFont="1" applyFill="1" applyBorder="1" applyAlignment="1">
      <alignment horizontal="center" vertical="top"/>
    </xf>
    <xf numFmtId="176" fontId="0" fillId="0" borderId="10" xfId="0" applyNumberFormat="1" applyFont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 textRotation="255"/>
    </xf>
    <xf numFmtId="0" fontId="3" fillId="22" borderId="42" xfId="0" applyFont="1" applyFill="1" applyBorder="1" applyAlignment="1">
      <alignment horizontal="center" vertical="center" textRotation="255"/>
    </xf>
    <xf numFmtId="0" fontId="4" fillId="22" borderId="14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22" borderId="11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4" fillId="22" borderId="14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center"/>
      <protection/>
    </xf>
    <xf numFmtId="0" fontId="4" fillId="22" borderId="16" xfId="0" applyFont="1" applyFill="1" applyBorder="1" applyAlignment="1" applyProtection="1">
      <alignment horizontal="left" vertical="center"/>
      <protection/>
    </xf>
    <xf numFmtId="0" fontId="4" fillId="22" borderId="24" xfId="0" applyFont="1" applyFill="1" applyBorder="1" applyAlignment="1" applyProtection="1">
      <alignment horizontal="left" vertical="center"/>
      <protection/>
    </xf>
    <xf numFmtId="0" fontId="4" fillId="22" borderId="25" xfId="0" applyFont="1" applyFill="1" applyBorder="1" applyAlignment="1" applyProtection="1">
      <alignment horizontal="left" vertical="center"/>
      <protection/>
    </xf>
    <xf numFmtId="0" fontId="4" fillId="22" borderId="26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20" fontId="3" fillId="22" borderId="24" xfId="0" applyNumberFormat="1" applyFont="1" applyFill="1" applyBorder="1" applyAlignment="1" applyProtection="1">
      <alignment horizontal="left" vertical="top"/>
      <protection/>
    </xf>
    <xf numFmtId="0" fontId="3" fillId="22" borderId="25" xfId="0" applyFont="1" applyFill="1" applyBorder="1" applyAlignment="1" applyProtection="1">
      <alignment horizontal="left" vertical="top"/>
      <protection/>
    </xf>
    <xf numFmtId="0" fontId="3" fillId="22" borderId="26" xfId="0" applyFont="1" applyFill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22" borderId="11" xfId="0" applyFont="1" applyFill="1" applyBorder="1" applyAlignment="1" applyProtection="1">
      <alignment horizontal="left" vertical="center"/>
      <protection/>
    </xf>
    <xf numFmtId="0" fontId="4" fillId="22" borderId="12" xfId="0" applyFont="1" applyFill="1" applyBorder="1" applyAlignment="1" applyProtection="1">
      <alignment horizontal="left" vertical="center"/>
      <protection/>
    </xf>
    <xf numFmtId="0" fontId="4" fillId="22" borderId="13" xfId="0" applyFont="1" applyFill="1" applyBorder="1" applyAlignment="1" applyProtection="1">
      <alignment horizontal="left" vertical="center"/>
      <protection/>
    </xf>
    <xf numFmtId="0" fontId="0" fillId="28" borderId="10" xfId="0" applyFill="1" applyBorder="1" applyAlignment="1">
      <alignment horizontal="center" vertical="center"/>
    </xf>
    <xf numFmtId="20" fontId="3" fillId="22" borderId="17" xfId="0" applyNumberFormat="1" applyFont="1" applyFill="1" applyBorder="1" applyAlignment="1" applyProtection="1">
      <alignment horizontal="left" vertical="top" wrapText="1"/>
      <protection/>
    </xf>
    <xf numFmtId="0" fontId="3" fillId="22" borderId="0" xfId="0" applyFont="1" applyFill="1" applyBorder="1" applyAlignment="1" applyProtection="1">
      <alignment horizontal="left" vertical="top"/>
      <protection/>
    </xf>
    <xf numFmtId="0" fontId="3" fillId="22" borderId="18" xfId="0" applyFont="1" applyFill="1" applyBorder="1" applyAlignment="1" applyProtection="1">
      <alignment horizontal="left" vertical="top"/>
      <protection/>
    </xf>
    <xf numFmtId="20" fontId="3" fillId="22" borderId="17" xfId="0" applyNumberFormat="1" applyFont="1" applyFill="1" applyBorder="1" applyAlignment="1" applyProtection="1">
      <alignment horizontal="left" vertical="top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ont>
        <color theme="0"/>
      </font>
    </dxf>
    <dxf>
      <font>
        <color theme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6"/>
  <sheetViews>
    <sheetView showGridLines="0" zoomScale="85" zoomScaleNormal="85" zoomScalePageLayoutView="0" workbookViewId="0" topLeftCell="A1">
      <selection activeCell="AQ15" sqref="AQ15:BK15"/>
    </sheetView>
  </sheetViews>
  <sheetFormatPr defaultColWidth="9.00390625" defaultRowHeight="13.5"/>
  <cols>
    <col min="1" max="63" width="2.125" style="12" customWidth="1"/>
    <col min="64" max="64" width="0" style="12" hidden="1" customWidth="1"/>
    <col min="65" max="67" width="9.00390625" style="12" hidden="1" customWidth="1"/>
    <col min="68" max="16384" width="9.00390625" style="12" customWidth="1"/>
  </cols>
  <sheetData>
    <row r="1" spans="1:63" ht="21" customHeight="1">
      <c r="A1" s="13" t="s">
        <v>105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</row>
    <row r="2" ht="6.75" customHeight="1"/>
    <row r="3" spans="1:67" ht="27.75" customHeight="1">
      <c r="A3" s="66" t="s">
        <v>73</v>
      </c>
      <c r="B3" s="66"/>
      <c r="C3" s="66"/>
      <c r="D3" s="66"/>
      <c r="E3" s="66"/>
      <c r="F3" s="66"/>
      <c r="G3" s="66"/>
      <c r="H3" s="66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71" t="s">
        <v>74</v>
      </c>
      <c r="W3" s="72"/>
      <c r="X3" s="72"/>
      <c r="Y3" s="72"/>
      <c r="Z3" s="72"/>
      <c r="AA3" s="72"/>
      <c r="AB3" s="72"/>
      <c r="AC3" s="73"/>
      <c r="AD3" s="67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6" t="s">
        <v>75</v>
      </c>
      <c r="AR3" s="66"/>
      <c r="AS3" s="66"/>
      <c r="AT3" s="66"/>
      <c r="AU3" s="66"/>
      <c r="AV3" s="66"/>
      <c r="AW3" s="66"/>
      <c r="AX3" s="66"/>
      <c r="AY3" s="67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O3" s="7" t="s">
        <v>63</v>
      </c>
    </row>
    <row r="4" spans="1:67" ht="24" customHeight="1">
      <c r="A4" s="74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O4" s="8" t="s">
        <v>153</v>
      </c>
    </row>
    <row r="5" spans="1:67" ht="198.75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O5" s="8" t="s">
        <v>106</v>
      </c>
    </row>
    <row r="6" spans="1:67" ht="24" customHeight="1">
      <c r="A6" s="75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6"/>
      <c r="BO6" s="8" t="s">
        <v>107</v>
      </c>
    </row>
    <row r="7" spans="1:67" s="14" customFormat="1" ht="28.5" customHeight="1">
      <c r="A7" s="35" t="s">
        <v>78</v>
      </c>
      <c r="B7" s="36"/>
      <c r="C7" s="36"/>
      <c r="D7" s="36"/>
      <c r="E7" s="36"/>
      <c r="F7" s="36"/>
      <c r="G7" s="36"/>
      <c r="H7" s="37"/>
      <c r="I7" s="81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35" t="s">
        <v>79</v>
      </c>
      <c r="W7" s="36"/>
      <c r="X7" s="36"/>
      <c r="Y7" s="36"/>
      <c r="Z7" s="36"/>
      <c r="AA7" s="36"/>
      <c r="AB7" s="36"/>
      <c r="AC7" s="37"/>
      <c r="AD7" s="84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75" t="s">
        <v>80</v>
      </c>
      <c r="AR7" s="74"/>
      <c r="AS7" s="74"/>
      <c r="AT7" s="74"/>
      <c r="AU7" s="74"/>
      <c r="AV7" s="74"/>
      <c r="AW7" s="74"/>
      <c r="AX7" s="76"/>
      <c r="AY7" s="81">
        <f ca="1">IF(AD7=0,0,DATEDIF(AD7,TODAY()+1,"Y"))</f>
        <v>0</v>
      </c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3"/>
      <c r="BO7" s="8" t="s">
        <v>108</v>
      </c>
    </row>
    <row r="8" spans="1:67" s="14" customFormat="1" ht="28.5" customHeight="1" hidden="1">
      <c r="A8" s="35" t="s">
        <v>81</v>
      </c>
      <c r="B8" s="36"/>
      <c r="C8" s="36"/>
      <c r="D8" s="36"/>
      <c r="E8" s="36"/>
      <c r="F8" s="36"/>
      <c r="G8" s="36"/>
      <c r="H8" s="37"/>
      <c r="I8" s="24" t="s">
        <v>82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9" t="s">
        <v>83</v>
      </c>
      <c r="W8" s="20"/>
      <c r="X8" s="20"/>
      <c r="Y8" s="20"/>
      <c r="Z8" s="20"/>
      <c r="AA8" s="20"/>
      <c r="AB8" s="20"/>
      <c r="AC8" s="21"/>
      <c r="AD8" s="22" t="s">
        <v>84</v>
      </c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3"/>
      <c r="BO8" s="8" t="s">
        <v>109</v>
      </c>
    </row>
    <row r="9" spans="1:67" s="14" customFormat="1" ht="28.5" customHeight="1">
      <c r="A9" s="87" t="s">
        <v>85</v>
      </c>
      <c r="B9" s="88"/>
      <c r="C9" s="88"/>
      <c r="D9" s="88"/>
      <c r="E9" s="88"/>
      <c r="F9" s="88"/>
      <c r="G9" s="88"/>
      <c r="H9" s="89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35" t="s">
        <v>86</v>
      </c>
      <c r="AR9" s="36"/>
      <c r="AS9" s="36"/>
      <c r="AT9" s="36"/>
      <c r="AU9" s="36"/>
      <c r="AV9" s="36"/>
      <c r="AW9" s="36"/>
      <c r="AX9" s="37"/>
      <c r="AY9" s="9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O9" s="8" t="s">
        <v>110</v>
      </c>
    </row>
    <row r="10" spans="1:67" s="14" customFormat="1" ht="28.5" customHeight="1">
      <c r="A10" s="87"/>
      <c r="B10" s="88"/>
      <c r="C10" s="88"/>
      <c r="D10" s="88"/>
      <c r="E10" s="88"/>
      <c r="F10" s="88"/>
      <c r="G10" s="88"/>
      <c r="H10" s="89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5" t="s">
        <v>131</v>
      </c>
      <c r="W10" s="74"/>
      <c r="X10" s="74"/>
      <c r="Y10" s="74"/>
      <c r="Z10" s="74"/>
      <c r="AA10" s="74"/>
      <c r="AB10" s="74"/>
      <c r="AC10" s="76"/>
      <c r="AD10" s="77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35" t="s">
        <v>87</v>
      </c>
      <c r="AR10" s="36"/>
      <c r="AS10" s="36"/>
      <c r="AT10" s="36"/>
      <c r="AU10" s="36"/>
      <c r="AV10" s="36"/>
      <c r="AW10" s="36"/>
      <c r="AX10" s="37"/>
      <c r="AY10" s="95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  <c r="BM10" s="28"/>
      <c r="BO10" s="8" t="s">
        <v>111</v>
      </c>
    </row>
    <row r="11" spans="1:67" s="14" customFormat="1" ht="28.5" customHeight="1">
      <c r="A11" s="35" t="s">
        <v>88</v>
      </c>
      <c r="B11" s="36"/>
      <c r="C11" s="36"/>
      <c r="D11" s="36"/>
      <c r="E11" s="36"/>
      <c r="F11" s="36"/>
      <c r="G11" s="36"/>
      <c r="H11" s="37"/>
      <c r="I11" s="96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38" t="s">
        <v>167</v>
      </c>
      <c r="W11" s="39"/>
      <c r="X11" s="39"/>
      <c r="Y11" s="39"/>
      <c r="Z11" s="39"/>
      <c r="AA11" s="39"/>
      <c r="AB11" s="39"/>
      <c r="AC11" s="40"/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3"/>
      <c r="AQ11" s="75" t="s">
        <v>89</v>
      </c>
      <c r="AR11" s="74"/>
      <c r="AS11" s="74"/>
      <c r="AT11" s="74"/>
      <c r="AU11" s="74"/>
      <c r="AV11" s="74"/>
      <c r="AW11" s="74"/>
      <c r="AX11" s="76"/>
      <c r="AY11" s="95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  <c r="BM11" s="28" t="s">
        <v>123</v>
      </c>
      <c r="BN11" s="28" t="s">
        <v>125</v>
      </c>
      <c r="BO11" s="16"/>
    </row>
    <row r="12" spans="1:66" s="16" customFormat="1" ht="20.25" customHeight="1">
      <c r="A12" s="25" t="s">
        <v>100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5" t="s">
        <v>101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7"/>
      <c r="BL12" s="15"/>
      <c r="BM12" s="29" t="s">
        <v>124</v>
      </c>
      <c r="BN12" s="29" t="s">
        <v>126</v>
      </c>
    </row>
    <row r="13" spans="1:65" s="16" customFormat="1" ht="230.25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0"/>
      <c r="AG13" s="98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00"/>
      <c r="BL13" s="15"/>
      <c r="BM13" s="29" t="s">
        <v>127</v>
      </c>
    </row>
    <row r="14" spans="1:65" s="16" customFormat="1" ht="17.25" customHeight="1">
      <c r="A14" s="25" t="s">
        <v>102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5" t="s">
        <v>103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/>
      <c r="BM14" s="29" t="s">
        <v>128</v>
      </c>
    </row>
    <row r="15" spans="1:65" s="16" customFormat="1" ht="147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3"/>
      <c r="AQ15" s="98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3"/>
      <c r="BM15" s="29" t="s">
        <v>129</v>
      </c>
    </row>
    <row r="16" spans="1:65" s="16" customFormat="1" ht="17.25" customHeight="1">
      <c r="A16" s="25" t="s">
        <v>90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G16" s="25" t="s">
        <v>91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5"/>
      <c r="BM16" s="29" t="s">
        <v>130</v>
      </c>
    </row>
    <row r="17" spans="1:67" s="16" customFormat="1" ht="76.5" customHeight="1">
      <c r="A17" s="98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1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100"/>
      <c r="BL17" s="15"/>
      <c r="BO17" s="12"/>
    </row>
    <row r="18" spans="1:63" ht="24" customHeight="1">
      <c r="A18" s="18" t="s">
        <v>92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ht="12.75">
      <c r="A19" s="41"/>
      <c r="B19" s="42"/>
      <c r="C19" s="42"/>
      <c r="D19" s="42"/>
      <c r="E19" s="43" t="s">
        <v>93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3" t="s">
        <v>94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43" t="s">
        <v>95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43" t="s">
        <v>96</v>
      </c>
      <c r="AV19" s="44"/>
      <c r="AW19" s="44"/>
      <c r="AX19" s="44"/>
      <c r="AY19" s="44"/>
      <c r="AZ19" s="44"/>
      <c r="BA19" s="45"/>
      <c r="BB19" s="43" t="s">
        <v>97</v>
      </c>
      <c r="BC19" s="44"/>
      <c r="BD19" s="44"/>
      <c r="BE19" s="44"/>
      <c r="BF19" s="44"/>
      <c r="BG19" s="44"/>
      <c r="BH19" s="44"/>
      <c r="BI19" s="44"/>
      <c r="BJ19" s="44"/>
      <c r="BK19" s="45"/>
    </row>
    <row r="20" spans="1:63" ht="85.5" customHeight="1">
      <c r="A20" s="104" t="s">
        <v>98</v>
      </c>
      <c r="B20" s="105"/>
      <c r="C20" s="105"/>
      <c r="D20" s="105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S20" s="106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8"/>
      <c r="AG20" s="106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8"/>
      <c r="AU20" s="106"/>
      <c r="AV20" s="107"/>
      <c r="AW20" s="107"/>
      <c r="AX20" s="107"/>
      <c r="AY20" s="107"/>
      <c r="AZ20" s="107"/>
      <c r="BA20" s="108"/>
      <c r="BB20" s="109"/>
      <c r="BC20" s="107"/>
      <c r="BD20" s="107"/>
      <c r="BE20" s="107"/>
      <c r="BF20" s="107"/>
      <c r="BG20" s="107"/>
      <c r="BH20" s="107"/>
      <c r="BI20" s="107"/>
      <c r="BJ20" s="107"/>
      <c r="BK20" s="108"/>
    </row>
    <row r="21" spans="1:63" ht="85.5" customHeight="1">
      <c r="A21" s="110" t="s">
        <v>99</v>
      </c>
      <c r="B21" s="111"/>
      <c r="C21" s="111"/>
      <c r="D21" s="111"/>
      <c r="E21" s="109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9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8"/>
      <c r="AG21" s="109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8"/>
      <c r="AU21" s="109"/>
      <c r="AV21" s="107"/>
      <c r="AW21" s="107"/>
      <c r="AX21" s="107"/>
      <c r="AY21" s="107"/>
      <c r="AZ21" s="107"/>
      <c r="BA21" s="108"/>
      <c r="BB21" s="109"/>
      <c r="BC21" s="107"/>
      <c r="BD21" s="107"/>
      <c r="BE21" s="107"/>
      <c r="BF21" s="107"/>
      <c r="BG21" s="107"/>
      <c r="BH21" s="107"/>
      <c r="BI21" s="107"/>
      <c r="BJ21" s="107"/>
      <c r="BK21" s="108"/>
    </row>
    <row r="25" ht="12.75">
      <c r="A25" s="33"/>
    </row>
    <row r="26" ht="12.75">
      <c r="A26" s="33"/>
    </row>
  </sheetData>
  <sheetProtection/>
  <mergeCells count="42">
    <mergeCell ref="A6:BK6"/>
    <mergeCell ref="AQ7:AX7"/>
    <mergeCell ref="AQ11:AX11"/>
    <mergeCell ref="A21:D21"/>
    <mergeCell ref="E21:R21"/>
    <mergeCell ref="S21:AF21"/>
    <mergeCell ref="AG21:AT21"/>
    <mergeCell ref="AU21:BA21"/>
    <mergeCell ref="BB21:BK21"/>
    <mergeCell ref="A17:AF17"/>
    <mergeCell ref="A20:D20"/>
    <mergeCell ref="E20:R20"/>
    <mergeCell ref="S20:AF20"/>
    <mergeCell ref="AG20:AT20"/>
    <mergeCell ref="AU20:BA20"/>
    <mergeCell ref="BB20:BK20"/>
    <mergeCell ref="I11:U11"/>
    <mergeCell ref="AD11:AP11"/>
    <mergeCell ref="AY11:BK11"/>
    <mergeCell ref="A13:AF13"/>
    <mergeCell ref="AG13:BK13"/>
    <mergeCell ref="AG17:BK17"/>
    <mergeCell ref="A15:AP15"/>
    <mergeCell ref="AQ15:BK15"/>
    <mergeCell ref="I7:U7"/>
    <mergeCell ref="AD7:AP7"/>
    <mergeCell ref="AY7:BK7"/>
    <mergeCell ref="A9:H10"/>
    <mergeCell ref="I9:AP9"/>
    <mergeCell ref="AY9:BK9"/>
    <mergeCell ref="AY10:BK10"/>
    <mergeCell ref="I10:U10"/>
    <mergeCell ref="AQ3:AX3"/>
    <mergeCell ref="AY3:BK3"/>
    <mergeCell ref="A5:BK5"/>
    <mergeCell ref="V3:AC3"/>
    <mergeCell ref="A4:BK4"/>
    <mergeCell ref="V10:AC10"/>
    <mergeCell ref="AD10:AP10"/>
    <mergeCell ref="A3:H3"/>
    <mergeCell ref="I3:U3"/>
    <mergeCell ref="AD3:AP3"/>
  </mergeCells>
  <conditionalFormatting sqref="AD3:AP3">
    <cfRule type="cellIs" priority="6" dxfId="25" operator="equal" stopIfTrue="1">
      <formula>0</formula>
    </cfRule>
  </conditionalFormatting>
  <conditionalFormatting sqref="AY3:BK3">
    <cfRule type="cellIs" priority="5" dxfId="25" operator="equal" stopIfTrue="1">
      <formula>0</formula>
    </cfRule>
  </conditionalFormatting>
  <conditionalFormatting sqref="AD11:AP11">
    <cfRule type="cellIs" priority="4" dxfId="25" operator="equal" stopIfTrue="1">
      <formula>0</formula>
    </cfRule>
  </conditionalFormatting>
  <conditionalFormatting sqref="I7:U7">
    <cfRule type="cellIs" priority="3" dxfId="25" operator="equal" stopIfTrue="1">
      <formula>0</formula>
    </cfRule>
  </conditionalFormatting>
  <conditionalFormatting sqref="I3:U3">
    <cfRule type="cellIs" priority="2" dxfId="25" operator="equal" stopIfTrue="1">
      <formula>0</formula>
    </cfRule>
  </conditionalFormatting>
  <conditionalFormatting sqref="AY7:BK7">
    <cfRule type="cellIs" priority="1" dxfId="25" operator="equal" stopIfTrue="1">
      <formula>0</formula>
    </cfRule>
  </conditionalFormatting>
  <dataValidations count="3">
    <dataValidation type="list" allowBlank="1" showInputMessage="1" showErrorMessage="1" sqref="I10:U10">
      <formula1>$BM$11:$BM$16</formula1>
    </dataValidation>
    <dataValidation type="list" allowBlank="1" showInputMessage="1" showErrorMessage="1" sqref="AY11:BK11">
      <formula1>$BN$11:$BN$12</formula1>
    </dataValidation>
    <dataValidation type="list" allowBlank="1" showInputMessage="1" showErrorMessage="1" sqref="AD11:AP11">
      <formula1>$BO$4:$BO$10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2"/>
  <sheetViews>
    <sheetView showGridLines="0" zoomScalePageLayoutView="0" workbookViewId="0" topLeftCell="A1">
      <selection activeCell="H2" sqref="H2:P2"/>
    </sheetView>
  </sheetViews>
  <sheetFormatPr defaultColWidth="9.00390625" defaultRowHeight="13.5"/>
  <cols>
    <col min="1" max="1" width="3.125" style="0" customWidth="1"/>
    <col min="2" max="56" width="2.625" style="0" customWidth="1"/>
  </cols>
  <sheetData>
    <row r="1" spans="1:50" ht="20.25" customHeight="1" thickBot="1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</row>
    <row r="2" spans="1:59" ht="21" customHeight="1">
      <c r="A2" s="136" t="s">
        <v>0</v>
      </c>
      <c r="B2" s="137"/>
      <c r="C2" s="137"/>
      <c r="D2" s="137"/>
      <c r="E2" s="137"/>
      <c r="F2" s="137"/>
      <c r="G2" s="137"/>
      <c r="H2" s="127">
        <f>'申請者の現状'!I7</f>
        <v>0</v>
      </c>
      <c r="I2" s="127"/>
      <c r="J2" s="127"/>
      <c r="K2" s="127"/>
      <c r="L2" s="127"/>
      <c r="M2" s="127"/>
      <c r="N2" s="127"/>
      <c r="O2" s="127"/>
      <c r="P2" s="127"/>
      <c r="Q2" s="137" t="s">
        <v>166</v>
      </c>
      <c r="R2" s="137"/>
      <c r="S2" s="137"/>
      <c r="T2" s="137"/>
      <c r="U2" s="137"/>
      <c r="V2" s="137"/>
      <c r="W2" s="137"/>
      <c r="X2" s="137"/>
      <c r="Y2" s="127">
        <f>'申請者の現状'!AD11</f>
        <v>0</v>
      </c>
      <c r="Z2" s="127"/>
      <c r="AA2" s="127"/>
      <c r="AB2" s="127"/>
      <c r="AC2" s="127"/>
      <c r="AD2" s="127"/>
      <c r="AE2" s="127"/>
      <c r="AF2" s="127"/>
      <c r="AG2" s="127"/>
      <c r="AH2" s="137" t="s">
        <v>121</v>
      </c>
      <c r="AI2" s="137"/>
      <c r="AJ2" s="137"/>
      <c r="AK2" s="137"/>
      <c r="AL2" s="137"/>
      <c r="AM2" s="137"/>
      <c r="AN2" s="137"/>
      <c r="AO2" s="137"/>
      <c r="AP2" s="125">
        <f>'申請者の現状'!AD3</f>
        <v>0</v>
      </c>
      <c r="AQ2" s="125"/>
      <c r="AR2" s="125"/>
      <c r="AS2" s="125"/>
      <c r="AT2" s="125"/>
      <c r="AU2" s="125"/>
      <c r="AV2" s="125"/>
      <c r="AW2" s="125"/>
      <c r="AX2" s="126"/>
      <c r="BE2" s="4"/>
      <c r="BF2" s="4"/>
      <c r="BG2" s="4"/>
    </row>
    <row r="3" spans="1:59" ht="21" customHeight="1">
      <c r="A3" s="138" t="s">
        <v>1</v>
      </c>
      <c r="B3" s="130"/>
      <c r="C3" s="130"/>
      <c r="D3" s="130"/>
      <c r="E3" s="130"/>
      <c r="F3" s="130"/>
      <c r="G3" s="130"/>
      <c r="H3" s="128"/>
      <c r="I3" s="128"/>
      <c r="J3" s="128"/>
      <c r="K3" s="128"/>
      <c r="L3" s="128"/>
      <c r="M3" s="128"/>
      <c r="N3" s="128"/>
      <c r="O3" s="128"/>
      <c r="P3" s="128"/>
      <c r="Q3" s="130" t="s">
        <v>168</v>
      </c>
      <c r="R3" s="130"/>
      <c r="S3" s="130"/>
      <c r="T3" s="130"/>
      <c r="U3" s="130"/>
      <c r="V3" s="130"/>
      <c r="W3" s="130"/>
      <c r="X3" s="130"/>
      <c r="Y3" s="128"/>
      <c r="Z3" s="128"/>
      <c r="AA3" s="128"/>
      <c r="AB3" s="128"/>
      <c r="AC3" s="128"/>
      <c r="AD3" s="128"/>
      <c r="AE3" s="128"/>
      <c r="AF3" s="128"/>
      <c r="AG3" s="128"/>
      <c r="AH3" s="130" t="s">
        <v>122</v>
      </c>
      <c r="AI3" s="130"/>
      <c r="AJ3" s="130"/>
      <c r="AK3" s="130"/>
      <c r="AL3" s="130"/>
      <c r="AM3" s="130"/>
      <c r="AN3" s="130"/>
      <c r="AO3" s="130"/>
      <c r="AP3" s="120">
        <f>'申請者の現状'!AY3</f>
        <v>0</v>
      </c>
      <c r="AQ3" s="120"/>
      <c r="AR3" s="120"/>
      <c r="AS3" s="120"/>
      <c r="AT3" s="120"/>
      <c r="AU3" s="120"/>
      <c r="AV3" s="120"/>
      <c r="AW3" s="120"/>
      <c r="AX3" s="121"/>
      <c r="BE3" s="4"/>
      <c r="BF3" s="4"/>
      <c r="BG3" s="4"/>
    </row>
    <row r="4" spans="1:59" ht="21" customHeight="1">
      <c r="A4" s="138" t="s">
        <v>2</v>
      </c>
      <c r="B4" s="130"/>
      <c r="C4" s="130"/>
      <c r="D4" s="130"/>
      <c r="E4" s="130"/>
      <c r="F4" s="130"/>
      <c r="G4" s="130"/>
      <c r="H4" s="129"/>
      <c r="I4" s="129"/>
      <c r="J4" s="129"/>
      <c r="K4" s="129"/>
      <c r="L4" s="129"/>
      <c r="M4" s="129"/>
      <c r="N4" s="129"/>
      <c r="O4" s="129"/>
      <c r="P4" s="129"/>
      <c r="Q4" s="130" t="s">
        <v>170</v>
      </c>
      <c r="R4" s="130"/>
      <c r="S4" s="130"/>
      <c r="T4" s="130"/>
      <c r="U4" s="130"/>
      <c r="V4" s="130"/>
      <c r="W4" s="130"/>
      <c r="X4" s="130"/>
      <c r="Y4" s="128"/>
      <c r="Z4" s="128"/>
      <c r="AA4" s="128"/>
      <c r="AB4" s="128"/>
      <c r="AC4" s="128"/>
      <c r="AD4" s="128"/>
      <c r="AE4" s="128"/>
      <c r="AF4" s="128"/>
      <c r="AG4" s="128"/>
      <c r="AH4" s="133" t="s">
        <v>104</v>
      </c>
      <c r="AI4" s="133"/>
      <c r="AJ4" s="133"/>
      <c r="AK4" s="133"/>
      <c r="AL4" s="133"/>
      <c r="AM4" s="133"/>
      <c r="AN4" s="133"/>
      <c r="AO4" s="133"/>
      <c r="AP4" s="120"/>
      <c r="AQ4" s="120"/>
      <c r="AR4" s="120"/>
      <c r="AS4" s="120"/>
      <c r="AT4" s="120"/>
      <c r="AU4" s="120"/>
      <c r="AV4" s="120"/>
      <c r="AW4" s="120"/>
      <c r="AX4" s="121"/>
      <c r="BE4" s="4"/>
      <c r="BF4" s="4"/>
      <c r="BG4" s="4"/>
    </row>
    <row r="5" spans="1:50" ht="21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</row>
    <row r="6" spans="1:50" ht="60" customHeight="1">
      <c r="A6" s="134" t="s">
        <v>3</v>
      </c>
      <c r="B6" s="135"/>
      <c r="C6" s="135"/>
      <c r="D6" s="135"/>
      <c r="E6" s="135"/>
      <c r="F6" s="135"/>
      <c r="G6" s="135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8"/>
    </row>
    <row r="7" spans="1:50" ht="24" customHeight="1">
      <c r="A7" s="131" t="s">
        <v>4</v>
      </c>
      <c r="B7" s="132"/>
      <c r="C7" s="132"/>
      <c r="D7" s="132"/>
      <c r="E7" s="132"/>
      <c r="F7" s="132"/>
      <c r="G7" s="132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8"/>
    </row>
    <row r="8" spans="1:50" ht="24" customHeight="1">
      <c r="A8" s="131" t="s">
        <v>5</v>
      </c>
      <c r="B8" s="132"/>
      <c r="C8" s="132"/>
      <c r="D8" s="132"/>
      <c r="E8" s="132"/>
      <c r="F8" s="132"/>
      <c r="G8" s="132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8"/>
    </row>
    <row r="9" spans="1:50" ht="24" customHeight="1">
      <c r="A9" s="131" t="s">
        <v>6</v>
      </c>
      <c r="B9" s="132"/>
      <c r="C9" s="132"/>
      <c r="D9" s="132"/>
      <c r="E9" s="132"/>
      <c r="F9" s="132"/>
      <c r="G9" s="132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8"/>
    </row>
    <row r="10" spans="1:63" ht="4.5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6"/>
      <c r="BE10" s="5"/>
      <c r="BF10" s="3"/>
      <c r="BG10" s="3"/>
      <c r="BH10" s="5"/>
      <c r="BI10" s="5"/>
      <c r="BJ10" s="3"/>
      <c r="BK10" s="3"/>
    </row>
    <row r="11" spans="1:50" ht="41.25" customHeight="1">
      <c r="A11" s="63" t="s">
        <v>7</v>
      </c>
      <c r="B11" s="124" t="s">
        <v>8</v>
      </c>
      <c r="C11" s="124"/>
      <c r="D11" s="124"/>
      <c r="E11" s="124"/>
      <c r="F11" s="124"/>
      <c r="G11" s="124"/>
      <c r="H11" s="124"/>
      <c r="I11" s="124"/>
      <c r="J11" s="122" t="s">
        <v>9</v>
      </c>
      <c r="K11" s="122"/>
      <c r="L11" s="122"/>
      <c r="M11" s="122"/>
      <c r="N11" s="122"/>
      <c r="O11" s="122"/>
      <c r="P11" s="122"/>
      <c r="Q11" s="122"/>
      <c r="R11" s="34" t="s">
        <v>14</v>
      </c>
      <c r="S11" s="34"/>
      <c r="T11" s="34"/>
      <c r="U11" s="124" t="s">
        <v>10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 t="s">
        <v>11</v>
      </c>
      <c r="AH11" s="124"/>
      <c r="AI11" s="124"/>
      <c r="AJ11" s="124"/>
      <c r="AK11" s="124"/>
      <c r="AL11" s="124"/>
      <c r="AM11" s="124"/>
      <c r="AN11" s="124"/>
      <c r="AO11" s="122" t="s">
        <v>13</v>
      </c>
      <c r="AP11" s="122"/>
      <c r="AQ11" s="122"/>
      <c r="AR11" s="122" t="s">
        <v>12</v>
      </c>
      <c r="AS11" s="122"/>
      <c r="AT11" s="122"/>
      <c r="AU11" s="122"/>
      <c r="AV11" s="122"/>
      <c r="AW11" s="122"/>
      <c r="AX11" s="123"/>
    </row>
    <row r="12" spans="1:50" ht="42" customHeight="1">
      <c r="A12" s="64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8"/>
    </row>
    <row r="13" spans="1:50" ht="42" customHeight="1">
      <c r="A13" s="64">
        <v>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8"/>
    </row>
    <row r="14" spans="1:50" ht="42" customHeight="1">
      <c r="A14" s="64">
        <v>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8"/>
    </row>
    <row r="15" spans="1:50" ht="42" customHeight="1">
      <c r="A15" s="64">
        <v>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8"/>
    </row>
    <row r="16" spans="1:50" ht="42" customHeight="1">
      <c r="A16" s="64">
        <v>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8"/>
    </row>
    <row r="17" spans="1:50" ht="42" customHeight="1" thickBot="1">
      <c r="A17" s="65">
        <v>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9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sheetProtection/>
  <mergeCells count="77">
    <mergeCell ref="AH4:AO4"/>
    <mergeCell ref="A6:G6"/>
    <mergeCell ref="A2:G2"/>
    <mergeCell ref="A3:G3"/>
    <mergeCell ref="A4:G4"/>
    <mergeCell ref="H2:P2"/>
    <mergeCell ref="Q2:X2"/>
    <mergeCell ref="AH2:AO2"/>
    <mergeCell ref="AH3:AO3"/>
    <mergeCell ref="AO11:AQ11"/>
    <mergeCell ref="Y4:AG4"/>
    <mergeCell ref="A7:G7"/>
    <mergeCell ref="A8:G8"/>
    <mergeCell ref="A9:G9"/>
    <mergeCell ref="H8:AX8"/>
    <mergeCell ref="H9:AX9"/>
    <mergeCell ref="J11:Q11"/>
    <mergeCell ref="U11:AF11"/>
    <mergeCell ref="AG11:AN11"/>
    <mergeCell ref="B13:I13"/>
    <mergeCell ref="AR11:AX11"/>
    <mergeCell ref="B11:I11"/>
    <mergeCell ref="AP2:AX2"/>
    <mergeCell ref="Y2:AG2"/>
    <mergeCell ref="H3:P3"/>
    <mergeCell ref="H4:P4"/>
    <mergeCell ref="Q4:X4"/>
    <mergeCell ref="Q3:X3"/>
    <mergeCell ref="Y3:AG3"/>
    <mergeCell ref="AG14:AN14"/>
    <mergeCell ref="AP4:AX4"/>
    <mergeCell ref="AP3:AX3"/>
    <mergeCell ref="AR13:AX13"/>
    <mergeCell ref="B12:I12"/>
    <mergeCell ref="J12:Q12"/>
    <mergeCell ref="R12:T12"/>
    <mergeCell ref="U12:AF12"/>
    <mergeCell ref="H6:AX6"/>
    <mergeCell ref="H7:AX7"/>
    <mergeCell ref="B14:I14"/>
    <mergeCell ref="J14:Q14"/>
    <mergeCell ref="AG12:AN12"/>
    <mergeCell ref="AO12:AQ12"/>
    <mergeCell ref="AR12:AX12"/>
    <mergeCell ref="J13:Q13"/>
    <mergeCell ref="R13:T13"/>
    <mergeCell ref="U13:AF13"/>
    <mergeCell ref="AG13:AN13"/>
    <mergeCell ref="AO13:AQ13"/>
    <mergeCell ref="AG17:AN17"/>
    <mergeCell ref="AO16:AQ16"/>
    <mergeCell ref="AR14:AX14"/>
    <mergeCell ref="B15:I15"/>
    <mergeCell ref="J15:Q15"/>
    <mergeCell ref="R15:T15"/>
    <mergeCell ref="U15:AF15"/>
    <mergeCell ref="AG15:AN15"/>
    <mergeCell ref="AO15:AQ15"/>
    <mergeCell ref="AR15:AX15"/>
    <mergeCell ref="B16:I16"/>
    <mergeCell ref="J16:Q16"/>
    <mergeCell ref="R16:T16"/>
    <mergeCell ref="U16:AF16"/>
    <mergeCell ref="B17:I17"/>
    <mergeCell ref="J17:Q17"/>
    <mergeCell ref="R17:T17"/>
    <mergeCell ref="U17:AF17"/>
    <mergeCell ref="AO17:AQ17"/>
    <mergeCell ref="A1:AX1"/>
    <mergeCell ref="A5:AX5"/>
    <mergeCell ref="A10:AX10"/>
    <mergeCell ref="AR16:AX16"/>
    <mergeCell ref="AO14:AQ14"/>
    <mergeCell ref="R14:T14"/>
    <mergeCell ref="U14:AF14"/>
    <mergeCell ref="AG16:AN16"/>
    <mergeCell ref="AR17:AX17"/>
  </mergeCells>
  <conditionalFormatting sqref="Y2:AG2 AP2:AX3 H2:P2">
    <cfRule type="cellIs" priority="5" dxfId="25" operator="equal" stopIfTrue="1">
      <formula>0</formula>
    </cfRule>
  </conditionalFormatting>
  <conditionalFormatting sqref="H4:P4">
    <cfRule type="cellIs" priority="1" dxfId="25" operator="equal" stopIfTrue="1">
      <formula>0</formula>
    </cfRule>
    <cfRule type="cellIs" priority="2" dxfId="0" operator="equal" stopIfTrue="1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ignoredErrors>
    <ignoredError sqref="H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7"/>
  <sheetViews>
    <sheetView showGridLines="0" zoomScalePageLayoutView="0" workbookViewId="0" topLeftCell="A1">
      <selection activeCell="E7" sqref="E7:AT53"/>
    </sheetView>
  </sheetViews>
  <sheetFormatPr defaultColWidth="9.00390625" defaultRowHeight="13.5"/>
  <cols>
    <col min="1" max="1" width="3.125" style="0" customWidth="1"/>
    <col min="2" max="56" width="2.625" style="0" customWidth="1"/>
  </cols>
  <sheetData>
    <row r="1" spans="1:50" ht="20.25" customHeight="1">
      <c r="A1" s="156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</row>
    <row r="2" spans="1:60" ht="17.25" customHeight="1">
      <c r="A2" s="139" t="s">
        <v>0</v>
      </c>
      <c r="B2" s="139"/>
      <c r="C2" s="139"/>
      <c r="D2" s="139"/>
      <c r="E2" s="139"/>
      <c r="F2" s="139"/>
      <c r="G2" s="139"/>
      <c r="H2" s="142">
        <f>'利用計画支給基準額算定'!H2</f>
        <v>0</v>
      </c>
      <c r="I2" s="142"/>
      <c r="J2" s="142"/>
      <c r="K2" s="142"/>
      <c r="L2" s="142"/>
      <c r="M2" s="142"/>
      <c r="N2" s="142"/>
      <c r="O2" s="142"/>
      <c r="P2" s="142"/>
      <c r="Q2" s="139" t="s">
        <v>120</v>
      </c>
      <c r="R2" s="139"/>
      <c r="S2" s="139"/>
      <c r="T2" s="139"/>
      <c r="U2" s="139"/>
      <c r="V2" s="139"/>
      <c r="W2" s="139"/>
      <c r="X2" s="139"/>
      <c r="Y2" s="142">
        <f>'利用計画原案'!Y2</f>
        <v>0</v>
      </c>
      <c r="Z2" s="142"/>
      <c r="AA2" s="142"/>
      <c r="AB2" s="142"/>
      <c r="AC2" s="142"/>
      <c r="AD2" s="142"/>
      <c r="AE2" s="142"/>
      <c r="AF2" s="142"/>
      <c r="AG2" s="142"/>
      <c r="AH2" s="139" t="s">
        <v>121</v>
      </c>
      <c r="AI2" s="139"/>
      <c r="AJ2" s="139"/>
      <c r="AK2" s="139"/>
      <c r="AL2" s="139"/>
      <c r="AM2" s="139"/>
      <c r="AN2" s="139"/>
      <c r="AO2" s="139"/>
      <c r="AP2" s="142">
        <f>'利用計画原案'!AP2</f>
        <v>0</v>
      </c>
      <c r="AQ2" s="142"/>
      <c r="AR2" s="142"/>
      <c r="AS2" s="142"/>
      <c r="AT2" s="142"/>
      <c r="AU2" s="142"/>
      <c r="AV2" s="142"/>
      <c r="AW2" s="142"/>
      <c r="AX2" s="142"/>
      <c r="AY2" s="17"/>
      <c r="AZ2" s="17"/>
      <c r="BA2" s="17"/>
      <c r="BE2" s="4"/>
      <c r="BF2" s="4"/>
      <c r="BG2" s="4"/>
      <c r="BH2" s="4"/>
    </row>
    <row r="3" spans="1:60" ht="17.25" customHeight="1">
      <c r="A3" s="139" t="s">
        <v>1</v>
      </c>
      <c r="B3" s="139"/>
      <c r="C3" s="139"/>
      <c r="D3" s="139"/>
      <c r="E3" s="139"/>
      <c r="F3" s="139"/>
      <c r="G3" s="139"/>
      <c r="H3" s="142">
        <f>'利用計画原案'!H3</f>
        <v>0</v>
      </c>
      <c r="I3" s="142"/>
      <c r="J3" s="142"/>
      <c r="K3" s="142"/>
      <c r="L3" s="142"/>
      <c r="M3" s="142"/>
      <c r="N3" s="142"/>
      <c r="O3" s="142"/>
      <c r="P3" s="142"/>
      <c r="Q3" s="130" t="s">
        <v>168</v>
      </c>
      <c r="R3" s="130"/>
      <c r="S3" s="130"/>
      <c r="T3" s="130"/>
      <c r="U3" s="130"/>
      <c r="V3" s="130"/>
      <c r="W3" s="130"/>
      <c r="X3" s="130"/>
      <c r="Y3" s="142"/>
      <c r="Z3" s="142"/>
      <c r="AA3" s="142"/>
      <c r="AB3" s="142"/>
      <c r="AC3" s="142"/>
      <c r="AD3" s="142"/>
      <c r="AE3" s="142"/>
      <c r="AF3" s="142"/>
      <c r="AG3" s="142"/>
      <c r="AH3" s="139" t="s">
        <v>122</v>
      </c>
      <c r="AI3" s="139"/>
      <c r="AJ3" s="139"/>
      <c r="AK3" s="139"/>
      <c r="AL3" s="139"/>
      <c r="AM3" s="139"/>
      <c r="AN3" s="139"/>
      <c r="AO3" s="139"/>
      <c r="AP3" s="142">
        <f>'利用計画原案'!AP3</f>
        <v>0</v>
      </c>
      <c r="AQ3" s="142"/>
      <c r="AR3" s="142"/>
      <c r="AS3" s="142"/>
      <c r="AT3" s="142"/>
      <c r="AU3" s="142"/>
      <c r="AV3" s="142"/>
      <c r="AW3" s="142"/>
      <c r="AX3" s="142"/>
      <c r="AY3" s="17"/>
      <c r="AZ3" s="17"/>
      <c r="BA3" s="17"/>
      <c r="BE3" s="4"/>
      <c r="BF3" s="4"/>
      <c r="BG3" s="4"/>
      <c r="BH3" s="4"/>
    </row>
    <row r="4" spans="1:60" ht="17.25" customHeight="1">
      <c r="A4" s="139" t="s">
        <v>53</v>
      </c>
      <c r="B4" s="139"/>
      <c r="C4" s="139"/>
      <c r="D4" s="139"/>
      <c r="E4" s="139"/>
      <c r="F4" s="139"/>
      <c r="G4" s="139"/>
      <c r="H4" s="148"/>
      <c r="I4" s="148"/>
      <c r="J4" s="148"/>
      <c r="K4" s="148"/>
      <c r="L4" s="148"/>
      <c r="M4" s="148"/>
      <c r="N4" s="148"/>
      <c r="O4" s="148"/>
      <c r="P4" s="148"/>
      <c r="Q4" s="130" t="s">
        <v>170</v>
      </c>
      <c r="R4" s="130"/>
      <c r="S4" s="130"/>
      <c r="T4" s="130"/>
      <c r="U4" s="130"/>
      <c r="V4" s="130"/>
      <c r="W4" s="130"/>
      <c r="X4" s="130"/>
      <c r="Y4" s="149">
        <f>'利用計画原案'!Y4</f>
        <v>0</v>
      </c>
      <c r="Z4" s="142"/>
      <c r="AA4" s="142"/>
      <c r="AB4" s="142"/>
      <c r="AC4" s="142"/>
      <c r="AD4" s="142"/>
      <c r="AE4" s="142"/>
      <c r="AF4" s="142"/>
      <c r="AG4" s="142"/>
      <c r="AH4" s="172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4"/>
      <c r="AY4" s="17"/>
      <c r="AZ4" s="17"/>
      <c r="BA4" s="17"/>
      <c r="BE4" s="4"/>
      <c r="BF4" s="4"/>
      <c r="BG4" s="4"/>
      <c r="BH4" s="4"/>
    </row>
    <row r="5" spans="1:53" ht="3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7"/>
      <c r="AV5" s="157"/>
      <c r="AW5" s="157"/>
      <c r="AX5" s="157"/>
      <c r="AY5" s="17"/>
      <c r="AZ5" s="17"/>
      <c r="BA5" s="17"/>
    </row>
    <row r="6" spans="1:53" ht="12.75">
      <c r="A6" s="159"/>
      <c r="B6" s="160"/>
      <c r="C6" s="160"/>
      <c r="D6" s="161"/>
      <c r="E6" s="159" t="s">
        <v>44</v>
      </c>
      <c r="F6" s="160"/>
      <c r="G6" s="160"/>
      <c r="H6" s="160"/>
      <c r="I6" s="160"/>
      <c r="J6" s="160"/>
      <c r="K6" s="159" t="s">
        <v>45</v>
      </c>
      <c r="L6" s="160"/>
      <c r="M6" s="160"/>
      <c r="N6" s="160"/>
      <c r="O6" s="160"/>
      <c r="P6" s="160"/>
      <c r="Q6" s="159" t="s">
        <v>46</v>
      </c>
      <c r="R6" s="160"/>
      <c r="S6" s="160"/>
      <c r="T6" s="160"/>
      <c r="U6" s="160"/>
      <c r="V6" s="160"/>
      <c r="W6" s="159" t="s">
        <v>47</v>
      </c>
      <c r="X6" s="160"/>
      <c r="Y6" s="160"/>
      <c r="Z6" s="160"/>
      <c r="AA6" s="160"/>
      <c r="AB6" s="160"/>
      <c r="AC6" s="159" t="s">
        <v>48</v>
      </c>
      <c r="AD6" s="160"/>
      <c r="AE6" s="160"/>
      <c r="AF6" s="160"/>
      <c r="AG6" s="160"/>
      <c r="AH6" s="160"/>
      <c r="AI6" s="159" t="s">
        <v>49</v>
      </c>
      <c r="AJ6" s="160"/>
      <c r="AK6" s="160"/>
      <c r="AL6" s="160"/>
      <c r="AM6" s="160"/>
      <c r="AN6" s="160"/>
      <c r="AO6" s="159" t="s">
        <v>50</v>
      </c>
      <c r="AP6" s="160"/>
      <c r="AQ6" s="160"/>
      <c r="AR6" s="160"/>
      <c r="AS6" s="160"/>
      <c r="AT6" s="160"/>
      <c r="AU6" s="152" t="s">
        <v>51</v>
      </c>
      <c r="AV6" s="153"/>
      <c r="AW6" s="153"/>
      <c r="AX6" s="153"/>
      <c r="AY6" s="153"/>
      <c r="AZ6" s="153"/>
      <c r="BA6" s="154"/>
    </row>
    <row r="7" spans="1:53" ht="9" customHeight="1">
      <c r="A7" s="145">
        <v>0.16666666666666666</v>
      </c>
      <c r="B7" s="146"/>
      <c r="C7" s="146"/>
      <c r="D7" s="147"/>
      <c r="E7" s="143"/>
      <c r="F7" s="144"/>
      <c r="G7" s="144"/>
      <c r="H7" s="144"/>
      <c r="I7" s="144"/>
      <c r="J7" s="144"/>
      <c r="K7" s="143"/>
      <c r="L7" s="144"/>
      <c r="M7" s="144"/>
      <c r="N7" s="144"/>
      <c r="O7" s="144"/>
      <c r="P7" s="144"/>
      <c r="Q7" s="143"/>
      <c r="R7" s="144"/>
      <c r="S7" s="144"/>
      <c r="T7" s="144"/>
      <c r="U7" s="144"/>
      <c r="V7" s="144"/>
      <c r="W7" s="143"/>
      <c r="X7" s="144"/>
      <c r="Y7" s="144"/>
      <c r="Z7" s="144"/>
      <c r="AA7" s="144"/>
      <c r="AB7" s="144"/>
      <c r="AC7" s="143"/>
      <c r="AD7" s="144"/>
      <c r="AE7" s="144"/>
      <c r="AF7" s="144"/>
      <c r="AG7" s="144"/>
      <c r="AH7" s="144"/>
      <c r="AI7" s="143"/>
      <c r="AJ7" s="144"/>
      <c r="AK7" s="144"/>
      <c r="AL7" s="144"/>
      <c r="AM7" s="144"/>
      <c r="AN7" s="144"/>
      <c r="AO7" s="143"/>
      <c r="AP7" s="144"/>
      <c r="AQ7" s="144"/>
      <c r="AR7" s="144"/>
      <c r="AS7" s="144"/>
      <c r="AT7" s="155"/>
      <c r="AU7" s="163"/>
      <c r="AV7" s="164"/>
      <c r="AW7" s="164"/>
      <c r="AX7" s="164"/>
      <c r="AY7" s="164"/>
      <c r="AZ7" s="164"/>
      <c r="BA7" s="165"/>
    </row>
    <row r="8" spans="1:53" ht="9" customHeight="1">
      <c r="A8" s="49"/>
      <c r="B8" s="50"/>
      <c r="C8" s="50"/>
      <c r="D8" s="51"/>
      <c r="E8" s="60"/>
      <c r="F8" s="61"/>
      <c r="G8" s="61"/>
      <c r="H8" s="61"/>
      <c r="I8" s="61"/>
      <c r="J8" s="61"/>
      <c r="K8" s="60"/>
      <c r="L8" s="61"/>
      <c r="M8" s="61"/>
      <c r="N8" s="61"/>
      <c r="O8" s="61"/>
      <c r="P8" s="61"/>
      <c r="Q8" s="60"/>
      <c r="R8" s="61"/>
      <c r="S8" s="61"/>
      <c r="T8" s="61"/>
      <c r="U8" s="61"/>
      <c r="V8" s="61"/>
      <c r="W8" s="60"/>
      <c r="X8" s="61"/>
      <c r="Y8" s="61"/>
      <c r="Z8" s="61"/>
      <c r="AA8" s="61"/>
      <c r="AB8" s="61"/>
      <c r="AC8" s="60"/>
      <c r="AD8" s="61"/>
      <c r="AE8" s="61"/>
      <c r="AF8" s="61"/>
      <c r="AG8" s="61"/>
      <c r="AH8" s="61"/>
      <c r="AI8" s="60"/>
      <c r="AJ8" s="61"/>
      <c r="AK8" s="61"/>
      <c r="AL8" s="61"/>
      <c r="AM8" s="61"/>
      <c r="AN8" s="61"/>
      <c r="AO8" s="60"/>
      <c r="AP8" s="61"/>
      <c r="AQ8" s="61"/>
      <c r="AR8" s="61"/>
      <c r="AS8" s="61"/>
      <c r="AT8" s="62"/>
      <c r="AU8" s="166"/>
      <c r="AV8" s="167"/>
      <c r="AW8" s="167"/>
      <c r="AX8" s="167"/>
      <c r="AY8" s="167"/>
      <c r="AZ8" s="167"/>
      <c r="BA8" s="168"/>
    </row>
    <row r="9" spans="1:53" ht="9" customHeight="1">
      <c r="A9" s="145">
        <v>0.20833333333333334</v>
      </c>
      <c r="B9" s="146"/>
      <c r="C9" s="146"/>
      <c r="D9" s="147"/>
      <c r="E9" s="140"/>
      <c r="F9" s="141"/>
      <c r="G9" s="141"/>
      <c r="H9" s="141"/>
      <c r="I9" s="141"/>
      <c r="J9" s="141"/>
      <c r="K9" s="140"/>
      <c r="L9" s="141"/>
      <c r="M9" s="141"/>
      <c r="N9" s="141"/>
      <c r="O9" s="141"/>
      <c r="P9" s="141"/>
      <c r="Q9" s="140"/>
      <c r="R9" s="141"/>
      <c r="S9" s="141"/>
      <c r="T9" s="141"/>
      <c r="U9" s="141"/>
      <c r="V9" s="141"/>
      <c r="W9" s="140"/>
      <c r="X9" s="141"/>
      <c r="Y9" s="141"/>
      <c r="Z9" s="141"/>
      <c r="AA9" s="141"/>
      <c r="AB9" s="141"/>
      <c r="AC9" s="140"/>
      <c r="AD9" s="141"/>
      <c r="AE9" s="141"/>
      <c r="AF9" s="141"/>
      <c r="AG9" s="141"/>
      <c r="AH9" s="141"/>
      <c r="AI9" s="140"/>
      <c r="AJ9" s="141"/>
      <c r="AK9" s="141"/>
      <c r="AL9" s="141"/>
      <c r="AM9" s="141"/>
      <c r="AN9" s="141"/>
      <c r="AO9" s="140"/>
      <c r="AP9" s="141"/>
      <c r="AQ9" s="141"/>
      <c r="AR9" s="141"/>
      <c r="AS9" s="141"/>
      <c r="AT9" s="162"/>
      <c r="AU9" s="166"/>
      <c r="AV9" s="167"/>
      <c r="AW9" s="167"/>
      <c r="AX9" s="167"/>
      <c r="AY9" s="167"/>
      <c r="AZ9" s="167"/>
      <c r="BA9" s="168"/>
    </row>
    <row r="10" spans="1:53" ht="9" customHeight="1">
      <c r="A10" s="49"/>
      <c r="B10" s="50"/>
      <c r="C10" s="50"/>
      <c r="D10" s="51"/>
      <c r="E10" s="60"/>
      <c r="F10" s="61"/>
      <c r="G10" s="61"/>
      <c r="H10" s="61"/>
      <c r="I10" s="61"/>
      <c r="J10" s="61"/>
      <c r="K10" s="60"/>
      <c r="L10" s="61"/>
      <c r="M10" s="61"/>
      <c r="N10" s="61"/>
      <c r="O10" s="61"/>
      <c r="P10" s="61"/>
      <c r="Q10" s="60"/>
      <c r="R10" s="61"/>
      <c r="S10" s="61"/>
      <c r="T10" s="61"/>
      <c r="U10" s="61"/>
      <c r="V10" s="61"/>
      <c r="W10" s="60"/>
      <c r="X10" s="61"/>
      <c r="Y10" s="61"/>
      <c r="Z10" s="61"/>
      <c r="AA10" s="61"/>
      <c r="AB10" s="61"/>
      <c r="AC10" s="60"/>
      <c r="AD10" s="61"/>
      <c r="AE10" s="61"/>
      <c r="AF10" s="61"/>
      <c r="AG10" s="61"/>
      <c r="AH10" s="61"/>
      <c r="AI10" s="60"/>
      <c r="AJ10" s="61"/>
      <c r="AK10" s="61"/>
      <c r="AL10" s="61"/>
      <c r="AM10" s="61"/>
      <c r="AN10" s="61"/>
      <c r="AO10" s="60"/>
      <c r="AP10" s="61"/>
      <c r="AQ10" s="61"/>
      <c r="AR10" s="61"/>
      <c r="AS10" s="61"/>
      <c r="AT10" s="62"/>
      <c r="AU10" s="166"/>
      <c r="AV10" s="167"/>
      <c r="AW10" s="167"/>
      <c r="AX10" s="167"/>
      <c r="AY10" s="167"/>
      <c r="AZ10" s="167"/>
      <c r="BA10" s="168"/>
    </row>
    <row r="11" spans="1:53" ht="9" customHeight="1">
      <c r="A11" s="145">
        <v>0.25</v>
      </c>
      <c r="B11" s="146"/>
      <c r="C11" s="146"/>
      <c r="D11" s="147"/>
      <c r="E11" s="140"/>
      <c r="F11" s="141"/>
      <c r="G11" s="141"/>
      <c r="H11" s="141"/>
      <c r="I11" s="141"/>
      <c r="J11" s="141"/>
      <c r="K11" s="140"/>
      <c r="L11" s="141"/>
      <c r="M11" s="141"/>
      <c r="N11" s="141"/>
      <c r="O11" s="141"/>
      <c r="P11" s="141"/>
      <c r="Q11" s="140"/>
      <c r="R11" s="141"/>
      <c r="S11" s="141"/>
      <c r="T11" s="141"/>
      <c r="U11" s="141"/>
      <c r="V11" s="141"/>
      <c r="W11" s="140"/>
      <c r="X11" s="141"/>
      <c r="Y11" s="141"/>
      <c r="Z11" s="141"/>
      <c r="AA11" s="141"/>
      <c r="AB11" s="141"/>
      <c r="AC11" s="140"/>
      <c r="AD11" s="141"/>
      <c r="AE11" s="141"/>
      <c r="AF11" s="141"/>
      <c r="AG11" s="141"/>
      <c r="AH11" s="141"/>
      <c r="AI11" s="140"/>
      <c r="AJ11" s="141"/>
      <c r="AK11" s="141"/>
      <c r="AL11" s="141"/>
      <c r="AM11" s="141"/>
      <c r="AN11" s="141"/>
      <c r="AO11" s="140"/>
      <c r="AP11" s="141"/>
      <c r="AQ11" s="141"/>
      <c r="AR11" s="141"/>
      <c r="AS11" s="141"/>
      <c r="AT11" s="162"/>
      <c r="AU11" s="166"/>
      <c r="AV11" s="167"/>
      <c r="AW11" s="167"/>
      <c r="AX11" s="167"/>
      <c r="AY11" s="167"/>
      <c r="AZ11" s="167"/>
      <c r="BA11" s="168"/>
    </row>
    <row r="12" spans="1:53" ht="9" customHeight="1">
      <c r="A12" s="49"/>
      <c r="B12" s="50"/>
      <c r="C12" s="50"/>
      <c r="D12" s="51"/>
      <c r="E12" s="60"/>
      <c r="F12" s="61"/>
      <c r="G12" s="61"/>
      <c r="H12" s="61"/>
      <c r="I12" s="61"/>
      <c r="J12" s="61"/>
      <c r="K12" s="60"/>
      <c r="L12" s="61"/>
      <c r="M12" s="61"/>
      <c r="N12" s="61"/>
      <c r="O12" s="61"/>
      <c r="P12" s="61"/>
      <c r="Q12" s="60"/>
      <c r="R12" s="61"/>
      <c r="S12" s="61"/>
      <c r="T12" s="61"/>
      <c r="U12" s="61"/>
      <c r="V12" s="61"/>
      <c r="W12" s="60"/>
      <c r="X12" s="61"/>
      <c r="Y12" s="61"/>
      <c r="Z12" s="61"/>
      <c r="AA12" s="61"/>
      <c r="AB12" s="61"/>
      <c r="AC12" s="60"/>
      <c r="AD12" s="61"/>
      <c r="AE12" s="61"/>
      <c r="AF12" s="61"/>
      <c r="AG12" s="61"/>
      <c r="AH12" s="61"/>
      <c r="AI12" s="60"/>
      <c r="AJ12" s="61"/>
      <c r="AK12" s="61"/>
      <c r="AL12" s="61"/>
      <c r="AM12" s="61"/>
      <c r="AN12" s="61"/>
      <c r="AO12" s="60"/>
      <c r="AP12" s="61"/>
      <c r="AQ12" s="61"/>
      <c r="AR12" s="61"/>
      <c r="AS12" s="61"/>
      <c r="AT12" s="62"/>
      <c r="AU12" s="166"/>
      <c r="AV12" s="167"/>
      <c r="AW12" s="167"/>
      <c r="AX12" s="167"/>
      <c r="AY12" s="167"/>
      <c r="AZ12" s="167"/>
      <c r="BA12" s="168"/>
    </row>
    <row r="13" spans="1:53" ht="9" customHeight="1">
      <c r="A13" s="145">
        <v>0.2916666666666667</v>
      </c>
      <c r="B13" s="146"/>
      <c r="C13" s="146"/>
      <c r="D13" s="147"/>
      <c r="E13" s="140"/>
      <c r="F13" s="141"/>
      <c r="G13" s="141"/>
      <c r="H13" s="141"/>
      <c r="I13" s="141"/>
      <c r="J13" s="141"/>
      <c r="K13" s="140"/>
      <c r="L13" s="141"/>
      <c r="M13" s="141"/>
      <c r="N13" s="141"/>
      <c r="O13" s="141"/>
      <c r="P13" s="141"/>
      <c r="Q13" s="140"/>
      <c r="R13" s="141"/>
      <c r="S13" s="141"/>
      <c r="T13" s="141"/>
      <c r="U13" s="141"/>
      <c r="V13" s="141"/>
      <c r="W13" s="140"/>
      <c r="X13" s="141"/>
      <c r="Y13" s="141"/>
      <c r="Z13" s="141"/>
      <c r="AA13" s="141"/>
      <c r="AB13" s="141"/>
      <c r="AC13" s="140"/>
      <c r="AD13" s="141"/>
      <c r="AE13" s="141"/>
      <c r="AF13" s="141"/>
      <c r="AG13" s="141"/>
      <c r="AH13" s="141"/>
      <c r="AI13" s="140"/>
      <c r="AJ13" s="141"/>
      <c r="AK13" s="141"/>
      <c r="AL13" s="141"/>
      <c r="AM13" s="141"/>
      <c r="AN13" s="141"/>
      <c r="AO13" s="140"/>
      <c r="AP13" s="141"/>
      <c r="AQ13" s="141"/>
      <c r="AR13" s="141"/>
      <c r="AS13" s="141"/>
      <c r="AT13" s="162"/>
      <c r="AU13" s="166"/>
      <c r="AV13" s="167"/>
      <c r="AW13" s="167"/>
      <c r="AX13" s="167"/>
      <c r="AY13" s="167"/>
      <c r="AZ13" s="167"/>
      <c r="BA13" s="168"/>
    </row>
    <row r="14" spans="1:53" ht="9" customHeight="1">
      <c r="A14" s="49"/>
      <c r="B14" s="50"/>
      <c r="C14" s="50"/>
      <c r="D14" s="51"/>
      <c r="E14" s="60"/>
      <c r="F14" s="61"/>
      <c r="G14" s="61"/>
      <c r="H14" s="61"/>
      <c r="I14" s="61"/>
      <c r="J14" s="61"/>
      <c r="K14" s="60"/>
      <c r="L14" s="61"/>
      <c r="M14" s="61"/>
      <c r="N14" s="61"/>
      <c r="O14" s="61"/>
      <c r="P14" s="61"/>
      <c r="Q14" s="60"/>
      <c r="R14" s="61"/>
      <c r="S14" s="61"/>
      <c r="T14" s="61"/>
      <c r="U14" s="61"/>
      <c r="V14" s="61"/>
      <c r="W14" s="60"/>
      <c r="X14" s="61"/>
      <c r="Y14" s="61"/>
      <c r="Z14" s="61"/>
      <c r="AA14" s="61"/>
      <c r="AB14" s="61"/>
      <c r="AC14" s="60"/>
      <c r="AD14" s="61"/>
      <c r="AE14" s="61"/>
      <c r="AF14" s="61"/>
      <c r="AG14" s="61"/>
      <c r="AH14" s="61"/>
      <c r="AI14" s="60"/>
      <c r="AJ14" s="61"/>
      <c r="AK14" s="61"/>
      <c r="AL14" s="61"/>
      <c r="AM14" s="61"/>
      <c r="AN14" s="61"/>
      <c r="AO14" s="60"/>
      <c r="AP14" s="61"/>
      <c r="AQ14" s="61"/>
      <c r="AR14" s="61"/>
      <c r="AS14" s="61"/>
      <c r="AT14" s="62"/>
      <c r="AU14" s="166"/>
      <c r="AV14" s="167"/>
      <c r="AW14" s="167"/>
      <c r="AX14" s="167"/>
      <c r="AY14" s="167"/>
      <c r="AZ14" s="167"/>
      <c r="BA14" s="168"/>
    </row>
    <row r="15" spans="1:53" ht="9" customHeight="1">
      <c r="A15" s="145">
        <v>0.3333333333333333</v>
      </c>
      <c r="B15" s="146"/>
      <c r="C15" s="146"/>
      <c r="D15" s="147"/>
      <c r="E15" s="140"/>
      <c r="F15" s="141"/>
      <c r="G15" s="141"/>
      <c r="H15" s="141"/>
      <c r="I15" s="141"/>
      <c r="J15" s="141"/>
      <c r="K15" s="140"/>
      <c r="L15" s="141"/>
      <c r="M15" s="141"/>
      <c r="N15" s="141"/>
      <c r="O15" s="141"/>
      <c r="P15" s="141"/>
      <c r="Q15" s="140"/>
      <c r="R15" s="141"/>
      <c r="S15" s="141"/>
      <c r="T15" s="141"/>
      <c r="U15" s="141"/>
      <c r="V15" s="141"/>
      <c r="W15" s="140"/>
      <c r="X15" s="141"/>
      <c r="Y15" s="141"/>
      <c r="Z15" s="141"/>
      <c r="AA15" s="141"/>
      <c r="AB15" s="141"/>
      <c r="AC15" s="140"/>
      <c r="AD15" s="141"/>
      <c r="AE15" s="141"/>
      <c r="AF15" s="141"/>
      <c r="AG15" s="141"/>
      <c r="AH15" s="141"/>
      <c r="AI15" s="140"/>
      <c r="AJ15" s="141"/>
      <c r="AK15" s="141"/>
      <c r="AL15" s="141"/>
      <c r="AM15" s="141"/>
      <c r="AN15" s="141"/>
      <c r="AO15" s="140"/>
      <c r="AP15" s="141"/>
      <c r="AQ15" s="141"/>
      <c r="AR15" s="141"/>
      <c r="AS15" s="141"/>
      <c r="AT15" s="162"/>
      <c r="AU15" s="166"/>
      <c r="AV15" s="167"/>
      <c r="AW15" s="167"/>
      <c r="AX15" s="167"/>
      <c r="AY15" s="167"/>
      <c r="AZ15" s="167"/>
      <c r="BA15" s="168"/>
    </row>
    <row r="16" spans="1:53" ht="9" customHeight="1">
      <c r="A16" s="49"/>
      <c r="B16" s="50"/>
      <c r="C16" s="50"/>
      <c r="D16" s="51"/>
      <c r="E16" s="60"/>
      <c r="F16" s="61"/>
      <c r="G16" s="61"/>
      <c r="H16" s="61"/>
      <c r="I16" s="61"/>
      <c r="J16" s="61"/>
      <c r="K16" s="60"/>
      <c r="L16" s="61"/>
      <c r="M16" s="61"/>
      <c r="N16" s="61"/>
      <c r="O16" s="61"/>
      <c r="P16" s="61"/>
      <c r="Q16" s="60"/>
      <c r="R16" s="61"/>
      <c r="S16" s="61"/>
      <c r="T16" s="61"/>
      <c r="U16" s="61"/>
      <c r="V16" s="61"/>
      <c r="W16" s="60"/>
      <c r="X16" s="61"/>
      <c r="Y16" s="61"/>
      <c r="Z16" s="61"/>
      <c r="AA16" s="61"/>
      <c r="AB16" s="61"/>
      <c r="AC16" s="60"/>
      <c r="AD16" s="61"/>
      <c r="AE16" s="61"/>
      <c r="AF16" s="61"/>
      <c r="AG16" s="61"/>
      <c r="AH16" s="61"/>
      <c r="AI16" s="60"/>
      <c r="AJ16" s="61"/>
      <c r="AK16" s="61"/>
      <c r="AL16" s="61"/>
      <c r="AM16" s="61"/>
      <c r="AN16" s="61"/>
      <c r="AO16" s="60"/>
      <c r="AP16" s="61"/>
      <c r="AQ16" s="61"/>
      <c r="AR16" s="61"/>
      <c r="AS16" s="61"/>
      <c r="AT16" s="62"/>
      <c r="AU16" s="166"/>
      <c r="AV16" s="167"/>
      <c r="AW16" s="167"/>
      <c r="AX16" s="167"/>
      <c r="AY16" s="167"/>
      <c r="AZ16" s="167"/>
      <c r="BA16" s="168"/>
    </row>
    <row r="17" spans="1:53" ht="9" customHeight="1">
      <c r="A17" s="145">
        <v>0.375</v>
      </c>
      <c r="B17" s="146"/>
      <c r="C17" s="146"/>
      <c r="D17" s="147"/>
      <c r="E17" s="140"/>
      <c r="F17" s="141"/>
      <c r="G17" s="141"/>
      <c r="H17" s="141"/>
      <c r="I17" s="141"/>
      <c r="J17" s="141"/>
      <c r="K17" s="140"/>
      <c r="L17" s="141"/>
      <c r="M17" s="141"/>
      <c r="N17" s="141"/>
      <c r="O17" s="141"/>
      <c r="P17" s="141"/>
      <c r="Q17" s="140"/>
      <c r="R17" s="141"/>
      <c r="S17" s="141"/>
      <c r="T17" s="141"/>
      <c r="U17" s="141"/>
      <c r="V17" s="141"/>
      <c r="W17" s="140"/>
      <c r="X17" s="141"/>
      <c r="Y17" s="141"/>
      <c r="Z17" s="141"/>
      <c r="AA17" s="141"/>
      <c r="AB17" s="141"/>
      <c r="AC17" s="140"/>
      <c r="AD17" s="141"/>
      <c r="AE17" s="141"/>
      <c r="AF17" s="141"/>
      <c r="AG17" s="141"/>
      <c r="AH17" s="141"/>
      <c r="AI17" s="140"/>
      <c r="AJ17" s="141"/>
      <c r="AK17" s="141"/>
      <c r="AL17" s="141"/>
      <c r="AM17" s="141"/>
      <c r="AN17" s="141"/>
      <c r="AO17" s="140"/>
      <c r="AP17" s="141"/>
      <c r="AQ17" s="141"/>
      <c r="AR17" s="141"/>
      <c r="AS17" s="141"/>
      <c r="AT17" s="162"/>
      <c r="AU17" s="166"/>
      <c r="AV17" s="167"/>
      <c r="AW17" s="167"/>
      <c r="AX17" s="167"/>
      <c r="AY17" s="167"/>
      <c r="AZ17" s="167"/>
      <c r="BA17" s="168"/>
    </row>
    <row r="18" spans="1:53" ht="9" customHeight="1">
      <c r="A18" s="49"/>
      <c r="B18" s="50"/>
      <c r="C18" s="50"/>
      <c r="D18" s="51"/>
      <c r="E18" s="60"/>
      <c r="F18" s="61"/>
      <c r="G18" s="61"/>
      <c r="H18" s="61"/>
      <c r="I18" s="61"/>
      <c r="J18" s="61"/>
      <c r="K18" s="60"/>
      <c r="L18" s="61"/>
      <c r="M18" s="61"/>
      <c r="N18" s="61"/>
      <c r="O18" s="61"/>
      <c r="P18" s="61"/>
      <c r="Q18" s="60"/>
      <c r="R18" s="61"/>
      <c r="S18" s="61"/>
      <c r="T18" s="61"/>
      <c r="U18" s="61"/>
      <c r="V18" s="61"/>
      <c r="W18" s="60"/>
      <c r="X18" s="61"/>
      <c r="Y18" s="61"/>
      <c r="Z18" s="61"/>
      <c r="AA18" s="61"/>
      <c r="AB18" s="61"/>
      <c r="AC18" s="60"/>
      <c r="AD18" s="61"/>
      <c r="AE18" s="61"/>
      <c r="AF18" s="61"/>
      <c r="AG18" s="61"/>
      <c r="AH18" s="61"/>
      <c r="AI18" s="60"/>
      <c r="AJ18" s="61"/>
      <c r="AK18" s="61"/>
      <c r="AL18" s="61"/>
      <c r="AM18" s="61"/>
      <c r="AN18" s="61"/>
      <c r="AO18" s="60"/>
      <c r="AP18" s="61"/>
      <c r="AQ18" s="61"/>
      <c r="AR18" s="61"/>
      <c r="AS18" s="61"/>
      <c r="AT18" s="62"/>
      <c r="AU18" s="166"/>
      <c r="AV18" s="167"/>
      <c r="AW18" s="167"/>
      <c r="AX18" s="167"/>
      <c r="AY18" s="167"/>
      <c r="AZ18" s="167"/>
      <c r="BA18" s="168"/>
    </row>
    <row r="19" spans="1:53" ht="9" customHeight="1">
      <c r="A19" s="145">
        <v>0.416666666666667</v>
      </c>
      <c r="B19" s="146"/>
      <c r="C19" s="146"/>
      <c r="D19" s="147"/>
      <c r="E19" s="140"/>
      <c r="F19" s="141"/>
      <c r="G19" s="141"/>
      <c r="H19" s="141"/>
      <c r="I19" s="141"/>
      <c r="J19" s="141"/>
      <c r="K19" s="140"/>
      <c r="L19" s="141"/>
      <c r="M19" s="141"/>
      <c r="N19" s="141"/>
      <c r="O19" s="141"/>
      <c r="P19" s="141"/>
      <c r="Q19" s="140"/>
      <c r="R19" s="141"/>
      <c r="S19" s="141"/>
      <c r="T19" s="141"/>
      <c r="U19" s="141"/>
      <c r="V19" s="141"/>
      <c r="W19" s="140"/>
      <c r="X19" s="141"/>
      <c r="Y19" s="141"/>
      <c r="Z19" s="141"/>
      <c r="AA19" s="141"/>
      <c r="AB19" s="141"/>
      <c r="AC19" s="140"/>
      <c r="AD19" s="141"/>
      <c r="AE19" s="141"/>
      <c r="AF19" s="141"/>
      <c r="AG19" s="141"/>
      <c r="AH19" s="141"/>
      <c r="AI19" s="140"/>
      <c r="AJ19" s="141"/>
      <c r="AK19" s="141"/>
      <c r="AL19" s="141"/>
      <c r="AM19" s="141"/>
      <c r="AN19" s="141"/>
      <c r="AO19" s="140"/>
      <c r="AP19" s="141"/>
      <c r="AQ19" s="141"/>
      <c r="AR19" s="141"/>
      <c r="AS19" s="141"/>
      <c r="AT19" s="162"/>
      <c r="AU19" s="166"/>
      <c r="AV19" s="167"/>
      <c r="AW19" s="167"/>
      <c r="AX19" s="167"/>
      <c r="AY19" s="167"/>
      <c r="AZ19" s="167"/>
      <c r="BA19" s="168"/>
    </row>
    <row r="20" spans="1:53" ht="9" customHeight="1">
      <c r="A20" s="49"/>
      <c r="B20" s="50"/>
      <c r="C20" s="50"/>
      <c r="D20" s="51"/>
      <c r="E20" s="60"/>
      <c r="F20" s="61"/>
      <c r="G20" s="61"/>
      <c r="H20" s="61"/>
      <c r="I20" s="61"/>
      <c r="J20" s="61"/>
      <c r="K20" s="60"/>
      <c r="L20" s="61"/>
      <c r="M20" s="61"/>
      <c r="N20" s="61"/>
      <c r="O20" s="61"/>
      <c r="P20" s="61"/>
      <c r="Q20" s="60"/>
      <c r="R20" s="61"/>
      <c r="S20" s="61"/>
      <c r="T20" s="61"/>
      <c r="U20" s="61"/>
      <c r="V20" s="61"/>
      <c r="W20" s="60"/>
      <c r="X20" s="61"/>
      <c r="Y20" s="61"/>
      <c r="Z20" s="61"/>
      <c r="AA20" s="61"/>
      <c r="AB20" s="61"/>
      <c r="AC20" s="60"/>
      <c r="AD20" s="61"/>
      <c r="AE20" s="61"/>
      <c r="AF20" s="61"/>
      <c r="AG20" s="61"/>
      <c r="AH20" s="61"/>
      <c r="AI20" s="60"/>
      <c r="AJ20" s="61"/>
      <c r="AK20" s="61"/>
      <c r="AL20" s="61"/>
      <c r="AM20" s="61"/>
      <c r="AN20" s="61"/>
      <c r="AO20" s="60"/>
      <c r="AP20" s="61"/>
      <c r="AQ20" s="61"/>
      <c r="AR20" s="61"/>
      <c r="AS20" s="61"/>
      <c r="AT20" s="62"/>
      <c r="AU20" s="166"/>
      <c r="AV20" s="167"/>
      <c r="AW20" s="167"/>
      <c r="AX20" s="167"/>
      <c r="AY20" s="167"/>
      <c r="AZ20" s="167"/>
      <c r="BA20" s="168"/>
    </row>
    <row r="21" spans="1:53" ht="9" customHeight="1">
      <c r="A21" s="145">
        <v>0.458333333333333</v>
      </c>
      <c r="B21" s="146"/>
      <c r="C21" s="146"/>
      <c r="D21" s="147"/>
      <c r="E21" s="140"/>
      <c r="F21" s="141"/>
      <c r="G21" s="141"/>
      <c r="H21" s="141"/>
      <c r="I21" s="141"/>
      <c r="J21" s="141"/>
      <c r="K21" s="140"/>
      <c r="L21" s="141"/>
      <c r="M21" s="141"/>
      <c r="N21" s="141"/>
      <c r="O21" s="141"/>
      <c r="P21" s="141"/>
      <c r="Q21" s="140"/>
      <c r="R21" s="141"/>
      <c r="S21" s="141"/>
      <c r="T21" s="141"/>
      <c r="U21" s="141"/>
      <c r="V21" s="141"/>
      <c r="W21" s="140"/>
      <c r="X21" s="141"/>
      <c r="Y21" s="141"/>
      <c r="Z21" s="141"/>
      <c r="AA21" s="141"/>
      <c r="AB21" s="141"/>
      <c r="AC21" s="140"/>
      <c r="AD21" s="141"/>
      <c r="AE21" s="141"/>
      <c r="AF21" s="141"/>
      <c r="AG21" s="141"/>
      <c r="AH21" s="141"/>
      <c r="AI21" s="140"/>
      <c r="AJ21" s="141"/>
      <c r="AK21" s="141"/>
      <c r="AL21" s="141"/>
      <c r="AM21" s="141"/>
      <c r="AN21" s="141"/>
      <c r="AO21" s="140"/>
      <c r="AP21" s="141"/>
      <c r="AQ21" s="141"/>
      <c r="AR21" s="141"/>
      <c r="AS21" s="141"/>
      <c r="AT21" s="162"/>
      <c r="AU21" s="166"/>
      <c r="AV21" s="167"/>
      <c r="AW21" s="167"/>
      <c r="AX21" s="167"/>
      <c r="AY21" s="167"/>
      <c r="AZ21" s="167"/>
      <c r="BA21" s="168"/>
    </row>
    <row r="22" spans="1:53" ht="9" customHeight="1">
      <c r="A22" s="49"/>
      <c r="B22" s="50"/>
      <c r="C22" s="50"/>
      <c r="D22" s="51"/>
      <c r="E22" s="60"/>
      <c r="F22" s="61"/>
      <c r="G22" s="61"/>
      <c r="H22" s="61"/>
      <c r="I22" s="61"/>
      <c r="J22" s="61"/>
      <c r="K22" s="60"/>
      <c r="L22" s="61"/>
      <c r="M22" s="61"/>
      <c r="N22" s="61"/>
      <c r="O22" s="61"/>
      <c r="P22" s="61"/>
      <c r="Q22" s="60"/>
      <c r="R22" s="61"/>
      <c r="S22" s="61"/>
      <c r="T22" s="61"/>
      <c r="U22" s="61"/>
      <c r="V22" s="61"/>
      <c r="W22" s="60"/>
      <c r="X22" s="61"/>
      <c r="Y22" s="61"/>
      <c r="Z22" s="61"/>
      <c r="AA22" s="61"/>
      <c r="AB22" s="61"/>
      <c r="AC22" s="60"/>
      <c r="AD22" s="61"/>
      <c r="AE22" s="61"/>
      <c r="AF22" s="61"/>
      <c r="AG22" s="61"/>
      <c r="AH22" s="61"/>
      <c r="AI22" s="60"/>
      <c r="AJ22" s="61"/>
      <c r="AK22" s="61"/>
      <c r="AL22" s="61"/>
      <c r="AM22" s="61"/>
      <c r="AN22" s="61"/>
      <c r="AO22" s="60"/>
      <c r="AP22" s="61"/>
      <c r="AQ22" s="61"/>
      <c r="AR22" s="61"/>
      <c r="AS22" s="61"/>
      <c r="AT22" s="62"/>
      <c r="AU22" s="166"/>
      <c r="AV22" s="167"/>
      <c r="AW22" s="167"/>
      <c r="AX22" s="167"/>
      <c r="AY22" s="167"/>
      <c r="AZ22" s="167"/>
      <c r="BA22" s="168"/>
    </row>
    <row r="23" spans="1:53" ht="9" customHeight="1">
      <c r="A23" s="145">
        <v>0.5</v>
      </c>
      <c r="B23" s="146"/>
      <c r="C23" s="146"/>
      <c r="D23" s="147"/>
      <c r="E23" s="140"/>
      <c r="F23" s="141"/>
      <c r="G23" s="141"/>
      <c r="H23" s="141"/>
      <c r="I23" s="141"/>
      <c r="J23" s="141"/>
      <c r="K23" s="140"/>
      <c r="L23" s="141"/>
      <c r="M23" s="141"/>
      <c r="N23" s="141"/>
      <c r="O23" s="141"/>
      <c r="P23" s="141"/>
      <c r="Q23" s="140"/>
      <c r="R23" s="141"/>
      <c r="S23" s="141"/>
      <c r="T23" s="141"/>
      <c r="U23" s="141"/>
      <c r="V23" s="141"/>
      <c r="W23" s="140"/>
      <c r="X23" s="141"/>
      <c r="Y23" s="141"/>
      <c r="Z23" s="141"/>
      <c r="AA23" s="141"/>
      <c r="AB23" s="141"/>
      <c r="AC23" s="140"/>
      <c r="AD23" s="141"/>
      <c r="AE23" s="141"/>
      <c r="AF23" s="141"/>
      <c r="AG23" s="141"/>
      <c r="AH23" s="141"/>
      <c r="AI23" s="140"/>
      <c r="AJ23" s="141"/>
      <c r="AK23" s="141"/>
      <c r="AL23" s="141"/>
      <c r="AM23" s="141"/>
      <c r="AN23" s="141"/>
      <c r="AO23" s="140"/>
      <c r="AP23" s="141"/>
      <c r="AQ23" s="141"/>
      <c r="AR23" s="141"/>
      <c r="AS23" s="141"/>
      <c r="AT23" s="162"/>
      <c r="AU23" s="166"/>
      <c r="AV23" s="167"/>
      <c r="AW23" s="167"/>
      <c r="AX23" s="167"/>
      <c r="AY23" s="167"/>
      <c r="AZ23" s="167"/>
      <c r="BA23" s="168"/>
    </row>
    <row r="24" spans="1:53" ht="9" customHeight="1">
      <c r="A24" s="49"/>
      <c r="B24" s="50"/>
      <c r="C24" s="50"/>
      <c r="D24" s="51"/>
      <c r="E24" s="60"/>
      <c r="F24" s="61"/>
      <c r="G24" s="61"/>
      <c r="H24" s="61"/>
      <c r="I24" s="61"/>
      <c r="J24" s="61"/>
      <c r="K24" s="60"/>
      <c r="L24" s="61"/>
      <c r="M24" s="61"/>
      <c r="N24" s="61"/>
      <c r="O24" s="61"/>
      <c r="P24" s="61"/>
      <c r="Q24" s="60"/>
      <c r="R24" s="61"/>
      <c r="S24" s="61"/>
      <c r="T24" s="61"/>
      <c r="U24" s="61"/>
      <c r="V24" s="61"/>
      <c r="W24" s="60"/>
      <c r="X24" s="61"/>
      <c r="Y24" s="61"/>
      <c r="Z24" s="61"/>
      <c r="AA24" s="61"/>
      <c r="AB24" s="61"/>
      <c r="AC24" s="60"/>
      <c r="AD24" s="61"/>
      <c r="AE24" s="61"/>
      <c r="AF24" s="61"/>
      <c r="AG24" s="61"/>
      <c r="AH24" s="61"/>
      <c r="AI24" s="60"/>
      <c r="AJ24" s="61"/>
      <c r="AK24" s="61"/>
      <c r="AL24" s="61"/>
      <c r="AM24" s="61"/>
      <c r="AN24" s="61"/>
      <c r="AO24" s="60"/>
      <c r="AP24" s="61"/>
      <c r="AQ24" s="61"/>
      <c r="AR24" s="61"/>
      <c r="AS24" s="61"/>
      <c r="AT24" s="62"/>
      <c r="AU24" s="166"/>
      <c r="AV24" s="167"/>
      <c r="AW24" s="167"/>
      <c r="AX24" s="167"/>
      <c r="AY24" s="167"/>
      <c r="AZ24" s="167"/>
      <c r="BA24" s="168"/>
    </row>
    <row r="25" spans="1:53" ht="9" customHeight="1">
      <c r="A25" s="145">
        <v>0.541666666666667</v>
      </c>
      <c r="B25" s="146"/>
      <c r="C25" s="146"/>
      <c r="D25" s="147"/>
      <c r="E25" s="140"/>
      <c r="F25" s="141"/>
      <c r="G25" s="141"/>
      <c r="H25" s="141"/>
      <c r="I25" s="141"/>
      <c r="J25" s="141"/>
      <c r="K25" s="140"/>
      <c r="L25" s="141"/>
      <c r="M25" s="141"/>
      <c r="N25" s="141"/>
      <c r="O25" s="141"/>
      <c r="P25" s="141"/>
      <c r="Q25" s="140"/>
      <c r="R25" s="141"/>
      <c r="S25" s="141"/>
      <c r="T25" s="141"/>
      <c r="U25" s="141"/>
      <c r="V25" s="141"/>
      <c r="W25" s="140"/>
      <c r="X25" s="141"/>
      <c r="Y25" s="141"/>
      <c r="Z25" s="141"/>
      <c r="AA25" s="141"/>
      <c r="AB25" s="141"/>
      <c r="AC25" s="140"/>
      <c r="AD25" s="141"/>
      <c r="AE25" s="141"/>
      <c r="AF25" s="141"/>
      <c r="AG25" s="141"/>
      <c r="AH25" s="141"/>
      <c r="AI25" s="140"/>
      <c r="AJ25" s="141"/>
      <c r="AK25" s="141"/>
      <c r="AL25" s="141"/>
      <c r="AM25" s="141"/>
      <c r="AN25" s="141"/>
      <c r="AO25" s="140"/>
      <c r="AP25" s="141"/>
      <c r="AQ25" s="141"/>
      <c r="AR25" s="141"/>
      <c r="AS25" s="141"/>
      <c r="AT25" s="162"/>
      <c r="AU25" s="166"/>
      <c r="AV25" s="167"/>
      <c r="AW25" s="167"/>
      <c r="AX25" s="167"/>
      <c r="AY25" s="167"/>
      <c r="AZ25" s="167"/>
      <c r="BA25" s="168"/>
    </row>
    <row r="26" spans="1:53" ht="9" customHeight="1">
      <c r="A26" s="49"/>
      <c r="B26" s="50"/>
      <c r="C26" s="50"/>
      <c r="D26" s="51"/>
      <c r="E26" s="60"/>
      <c r="F26" s="61"/>
      <c r="G26" s="61"/>
      <c r="H26" s="61"/>
      <c r="I26" s="61"/>
      <c r="J26" s="61"/>
      <c r="K26" s="60"/>
      <c r="L26" s="61"/>
      <c r="M26" s="61"/>
      <c r="N26" s="61"/>
      <c r="O26" s="61"/>
      <c r="P26" s="61"/>
      <c r="Q26" s="60"/>
      <c r="R26" s="61"/>
      <c r="S26" s="61"/>
      <c r="T26" s="61"/>
      <c r="U26" s="61"/>
      <c r="V26" s="61"/>
      <c r="W26" s="60"/>
      <c r="X26" s="61"/>
      <c r="Y26" s="61"/>
      <c r="Z26" s="61"/>
      <c r="AA26" s="61"/>
      <c r="AB26" s="61"/>
      <c r="AC26" s="60"/>
      <c r="AD26" s="61"/>
      <c r="AE26" s="61"/>
      <c r="AF26" s="61"/>
      <c r="AG26" s="61"/>
      <c r="AH26" s="61"/>
      <c r="AI26" s="60"/>
      <c r="AJ26" s="61"/>
      <c r="AK26" s="61"/>
      <c r="AL26" s="61"/>
      <c r="AM26" s="61"/>
      <c r="AN26" s="61"/>
      <c r="AO26" s="60"/>
      <c r="AP26" s="61"/>
      <c r="AQ26" s="61"/>
      <c r="AR26" s="61"/>
      <c r="AS26" s="61"/>
      <c r="AT26" s="62"/>
      <c r="AU26" s="166"/>
      <c r="AV26" s="167"/>
      <c r="AW26" s="167"/>
      <c r="AX26" s="167"/>
      <c r="AY26" s="167"/>
      <c r="AZ26" s="167"/>
      <c r="BA26" s="168"/>
    </row>
    <row r="27" spans="1:53" ht="9" customHeight="1">
      <c r="A27" s="145">
        <v>0.583333333333333</v>
      </c>
      <c r="B27" s="146"/>
      <c r="C27" s="146"/>
      <c r="D27" s="147"/>
      <c r="E27" s="140"/>
      <c r="F27" s="141"/>
      <c r="G27" s="141"/>
      <c r="H27" s="141"/>
      <c r="I27" s="141"/>
      <c r="J27" s="141"/>
      <c r="K27" s="140"/>
      <c r="L27" s="141"/>
      <c r="M27" s="141"/>
      <c r="N27" s="141"/>
      <c r="O27" s="141"/>
      <c r="P27" s="141"/>
      <c r="Q27" s="140"/>
      <c r="R27" s="141"/>
      <c r="S27" s="141"/>
      <c r="T27" s="141"/>
      <c r="U27" s="141"/>
      <c r="V27" s="141"/>
      <c r="W27" s="140"/>
      <c r="X27" s="141"/>
      <c r="Y27" s="141"/>
      <c r="Z27" s="141"/>
      <c r="AA27" s="141"/>
      <c r="AB27" s="141"/>
      <c r="AC27" s="140"/>
      <c r="AD27" s="141"/>
      <c r="AE27" s="141"/>
      <c r="AF27" s="141"/>
      <c r="AG27" s="141"/>
      <c r="AH27" s="141"/>
      <c r="AI27" s="140"/>
      <c r="AJ27" s="141"/>
      <c r="AK27" s="141"/>
      <c r="AL27" s="141"/>
      <c r="AM27" s="141"/>
      <c r="AN27" s="141"/>
      <c r="AO27" s="140"/>
      <c r="AP27" s="141"/>
      <c r="AQ27" s="141"/>
      <c r="AR27" s="141"/>
      <c r="AS27" s="141"/>
      <c r="AT27" s="162"/>
      <c r="AU27" s="166"/>
      <c r="AV27" s="167"/>
      <c r="AW27" s="167"/>
      <c r="AX27" s="167"/>
      <c r="AY27" s="167"/>
      <c r="AZ27" s="167"/>
      <c r="BA27" s="168"/>
    </row>
    <row r="28" spans="1:53" ht="9" customHeight="1">
      <c r="A28" s="49"/>
      <c r="B28" s="50"/>
      <c r="C28" s="50"/>
      <c r="D28" s="51"/>
      <c r="E28" s="60"/>
      <c r="F28" s="61"/>
      <c r="G28" s="61"/>
      <c r="H28" s="61"/>
      <c r="I28" s="61"/>
      <c r="J28" s="61"/>
      <c r="K28" s="60"/>
      <c r="L28" s="61"/>
      <c r="M28" s="61"/>
      <c r="N28" s="61"/>
      <c r="O28" s="61"/>
      <c r="P28" s="61"/>
      <c r="Q28" s="60"/>
      <c r="R28" s="61"/>
      <c r="S28" s="61"/>
      <c r="T28" s="61"/>
      <c r="U28" s="61"/>
      <c r="V28" s="61"/>
      <c r="W28" s="60"/>
      <c r="X28" s="61"/>
      <c r="Y28" s="61"/>
      <c r="Z28" s="61"/>
      <c r="AA28" s="61"/>
      <c r="AB28" s="61"/>
      <c r="AC28" s="60"/>
      <c r="AD28" s="61"/>
      <c r="AE28" s="61"/>
      <c r="AF28" s="61"/>
      <c r="AG28" s="61"/>
      <c r="AH28" s="61"/>
      <c r="AI28" s="60"/>
      <c r="AJ28" s="61"/>
      <c r="AK28" s="61"/>
      <c r="AL28" s="61"/>
      <c r="AM28" s="61"/>
      <c r="AN28" s="61"/>
      <c r="AO28" s="60"/>
      <c r="AP28" s="61"/>
      <c r="AQ28" s="61"/>
      <c r="AR28" s="61"/>
      <c r="AS28" s="61"/>
      <c r="AT28" s="62"/>
      <c r="AU28" s="47"/>
      <c r="AV28" s="46"/>
      <c r="AW28" s="46"/>
      <c r="AX28" s="46"/>
      <c r="AY28" s="46"/>
      <c r="AZ28" s="46"/>
      <c r="BA28" s="48"/>
    </row>
    <row r="29" spans="1:53" ht="9" customHeight="1">
      <c r="A29" s="145">
        <v>0.625</v>
      </c>
      <c r="B29" s="150"/>
      <c r="C29" s="150"/>
      <c r="D29" s="151"/>
      <c r="E29" s="60"/>
      <c r="F29" s="61"/>
      <c r="G29" s="61"/>
      <c r="H29" s="61"/>
      <c r="I29" s="61"/>
      <c r="J29" s="61"/>
      <c r="K29" s="60"/>
      <c r="L29" s="61"/>
      <c r="M29" s="61"/>
      <c r="N29" s="61"/>
      <c r="O29" s="61"/>
      <c r="P29" s="61"/>
      <c r="Q29" s="60"/>
      <c r="R29" s="61"/>
      <c r="S29" s="61"/>
      <c r="T29" s="61"/>
      <c r="U29" s="61"/>
      <c r="V29" s="61"/>
      <c r="W29" s="60"/>
      <c r="X29" s="61"/>
      <c r="Y29" s="61"/>
      <c r="Z29" s="61"/>
      <c r="AA29" s="61"/>
      <c r="AB29" s="61"/>
      <c r="AC29" s="60"/>
      <c r="AD29" s="61"/>
      <c r="AE29" s="61"/>
      <c r="AF29" s="61"/>
      <c r="AG29" s="61"/>
      <c r="AH29" s="61"/>
      <c r="AI29" s="60"/>
      <c r="AJ29" s="61"/>
      <c r="AK29" s="61"/>
      <c r="AL29" s="61"/>
      <c r="AM29" s="61"/>
      <c r="AN29" s="61"/>
      <c r="AO29" s="60"/>
      <c r="AP29" s="61"/>
      <c r="AQ29" s="61"/>
      <c r="AR29" s="61"/>
      <c r="AS29" s="61"/>
      <c r="AT29" s="62"/>
      <c r="AU29" s="47"/>
      <c r="AV29" s="46"/>
      <c r="AW29" s="46"/>
      <c r="AX29" s="46"/>
      <c r="AY29" s="46"/>
      <c r="AZ29" s="46"/>
      <c r="BA29" s="48"/>
    </row>
    <row r="30" spans="1:53" ht="9" customHeight="1">
      <c r="A30" s="49"/>
      <c r="B30" s="50"/>
      <c r="C30" s="50"/>
      <c r="D30" s="51"/>
      <c r="E30" s="60"/>
      <c r="F30" s="61"/>
      <c r="G30" s="61"/>
      <c r="H30" s="61"/>
      <c r="I30" s="61"/>
      <c r="J30" s="61"/>
      <c r="K30" s="60"/>
      <c r="L30" s="61"/>
      <c r="M30" s="61"/>
      <c r="N30" s="61"/>
      <c r="O30" s="61"/>
      <c r="P30" s="61"/>
      <c r="Q30" s="60"/>
      <c r="R30" s="61"/>
      <c r="S30" s="61"/>
      <c r="T30" s="61"/>
      <c r="U30" s="61"/>
      <c r="V30" s="61"/>
      <c r="W30" s="60"/>
      <c r="X30" s="61"/>
      <c r="Y30" s="61"/>
      <c r="Z30" s="61"/>
      <c r="AA30" s="61"/>
      <c r="AB30" s="61"/>
      <c r="AC30" s="60"/>
      <c r="AD30" s="61"/>
      <c r="AE30" s="61"/>
      <c r="AF30" s="61"/>
      <c r="AG30" s="61"/>
      <c r="AH30" s="61"/>
      <c r="AI30" s="60"/>
      <c r="AJ30" s="61"/>
      <c r="AK30" s="61"/>
      <c r="AL30" s="61"/>
      <c r="AM30" s="61"/>
      <c r="AN30" s="61"/>
      <c r="AO30" s="60"/>
      <c r="AP30" s="61"/>
      <c r="AQ30" s="61"/>
      <c r="AR30" s="61"/>
      <c r="AS30" s="61"/>
      <c r="AT30" s="62"/>
      <c r="AU30" s="47"/>
      <c r="AV30" s="46"/>
      <c r="AW30" s="46"/>
      <c r="AX30" s="46"/>
      <c r="AY30" s="46"/>
      <c r="AZ30" s="46"/>
      <c r="BA30" s="48"/>
    </row>
    <row r="31" spans="1:53" ht="11.25" customHeight="1">
      <c r="A31" s="145">
        <v>0.666666666666667</v>
      </c>
      <c r="B31" s="146"/>
      <c r="C31" s="146"/>
      <c r="D31" s="147"/>
      <c r="E31" s="140"/>
      <c r="F31" s="141"/>
      <c r="G31" s="141"/>
      <c r="H31" s="141"/>
      <c r="I31" s="141"/>
      <c r="J31" s="141"/>
      <c r="K31" s="140"/>
      <c r="L31" s="141"/>
      <c r="M31" s="141"/>
      <c r="N31" s="141"/>
      <c r="O31" s="141"/>
      <c r="P31" s="141"/>
      <c r="Q31" s="140"/>
      <c r="R31" s="141"/>
      <c r="S31" s="141"/>
      <c r="T31" s="141"/>
      <c r="U31" s="141"/>
      <c r="V31" s="141"/>
      <c r="W31" s="140"/>
      <c r="X31" s="141"/>
      <c r="Y31" s="141"/>
      <c r="Z31" s="141"/>
      <c r="AA31" s="141"/>
      <c r="AB31" s="141"/>
      <c r="AC31" s="140"/>
      <c r="AD31" s="141"/>
      <c r="AE31" s="141"/>
      <c r="AF31" s="141"/>
      <c r="AG31" s="141"/>
      <c r="AH31" s="141"/>
      <c r="AI31" s="140"/>
      <c r="AJ31" s="141"/>
      <c r="AK31" s="141"/>
      <c r="AL31" s="141"/>
      <c r="AM31" s="141"/>
      <c r="AN31" s="141"/>
      <c r="AO31" s="140"/>
      <c r="AP31" s="141"/>
      <c r="AQ31" s="141"/>
      <c r="AR31" s="141"/>
      <c r="AS31" s="141"/>
      <c r="AT31" s="162"/>
      <c r="AU31" s="169" t="s">
        <v>52</v>
      </c>
      <c r="AV31" s="169"/>
      <c r="AW31" s="169"/>
      <c r="AX31" s="169"/>
      <c r="AY31" s="169"/>
      <c r="AZ31" s="169"/>
      <c r="BA31" s="169"/>
    </row>
    <row r="32" spans="1:53" ht="9" customHeight="1">
      <c r="A32" s="49"/>
      <c r="B32" s="50"/>
      <c r="C32" s="50"/>
      <c r="D32" s="51"/>
      <c r="E32" s="60"/>
      <c r="F32" s="61"/>
      <c r="G32" s="61"/>
      <c r="H32" s="61"/>
      <c r="I32" s="61"/>
      <c r="J32" s="61"/>
      <c r="K32" s="60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0"/>
      <c r="X32" s="61"/>
      <c r="Y32" s="61"/>
      <c r="Z32" s="61"/>
      <c r="AA32" s="61"/>
      <c r="AB32" s="61"/>
      <c r="AC32" s="60"/>
      <c r="AD32" s="61"/>
      <c r="AE32" s="61"/>
      <c r="AF32" s="61"/>
      <c r="AG32" s="61"/>
      <c r="AH32" s="61"/>
      <c r="AI32" s="60"/>
      <c r="AJ32" s="61"/>
      <c r="AK32" s="61"/>
      <c r="AL32" s="61"/>
      <c r="AM32" s="61"/>
      <c r="AN32" s="61"/>
      <c r="AO32" s="60"/>
      <c r="AP32" s="61"/>
      <c r="AQ32" s="61"/>
      <c r="AR32" s="61"/>
      <c r="AS32" s="61"/>
      <c r="AT32" s="62"/>
      <c r="AU32" s="188"/>
      <c r="AV32" s="189"/>
      <c r="AW32" s="189"/>
      <c r="AX32" s="189"/>
      <c r="AY32" s="189"/>
      <c r="AZ32" s="189"/>
      <c r="BA32" s="190"/>
    </row>
    <row r="33" spans="1:53" ht="9" customHeight="1">
      <c r="A33" s="145">
        <v>0.708333333333333</v>
      </c>
      <c r="B33" s="146"/>
      <c r="C33" s="146"/>
      <c r="D33" s="147"/>
      <c r="E33" s="140"/>
      <c r="F33" s="141"/>
      <c r="G33" s="141"/>
      <c r="H33" s="141"/>
      <c r="I33" s="141"/>
      <c r="J33" s="141"/>
      <c r="K33" s="140"/>
      <c r="L33" s="141"/>
      <c r="M33" s="141"/>
      <c r="N33" s="141"/>
      <c r="O33" s="141"/>
      <c r="P33" s="141"/>
      <c r="Q33" s="140"/>
      <c r="R33" s="141"/>
      <c r="S33" s="141"/>
      <c r="T33" s="141"/>
      <c r="U33" s="141"/>
      <c r="V33" s="141"/>
      <c r="W33" s="140"/>
      <c r="X33" s="141"/>
      <c r="Y33" s="141"/>
      <c r="Z33" s="141"/>
      <c r="AA33" s="141"/>
      <c r="AB33" s="141"/>
      <c r="AC33" s="140"/>
      <c r="AD33" s="141"/>
      <c r="AE33" s="141"/>
      <c r="AF33" s="141"/>
      <c r="AG33" s="141"/>
      <c r="AH33" s="141"/>
      <c r="AI33" s="140"/>
      <c r="AJ33" s="141"/>
      <c r="AK33" s="141"/>
      <c r="AL33" s="141"/>
      <c r="AM33" s="141"/>
      <c r="AN33" s="141"/>
      <c r="AO33" s="140"/>
      <c r="AP33" s="141"/>
      <c r="AQ33" s="141"/>
      <c r="AR33" s="141"/>
      <c r="AS33" s="141"/>
      <c r="AT33" s="162"/>
      <c r="AU33" s="191"/>
      <c r="AV33" s="192"/>
      <c r="AW33" s="192"/>
      <c r="AX33" s="192"/>
      <c r="AY33" s="192"/>
      <c r="AZ33" s="192"/>
      <c r="BA33" s="193"/>
    </row>
    <row r="34" spans="1:53" ht="9" customHeight="1">
      <c r="A34" s="49"/>
      <c r="B34" s="50"/>
      <c r="C34" s="50"/>
      <c r="D34" s="51"/>
      <c r="E34" s="60"/>
      <c r="F34" s="61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1"/>
      <c r="S34" s="61"/>
      <c r="T34" s="61"/>
      <c r="U34" s="61"/>
      <c r="V34" s="61"/>
      <c r="W34" s="60"/>
      <c r="X34" s="61"/>
      <c r="Y34" s="61"/>
      <c r="Z34" s="61"/>
      <c r="AA34" s="61"/>
      <c r="AB34" s="61"/>
      <c r="AC34" s="60"/>
      <c r="AD34" s="61"/>
      <c r="AE34" s="61"/>
      <c r="AF34" s="61"/>
      <c r="AG34" s="61"/>
      <c r="AH34" s="61"/>
      <c r="AI34" s="60"/>
      <c r="AJ34" s="61"/>
      <c r="AK34" s="61"/>
      <c r="AL34" s="61"/>
      <c r="AM34" s="61"/>
      <c r="AN34" s="61"/>
      <c r="AO34" s="60"/>
      <c r="AP34" s="61"/>
      <c r="AQ34" s="61"/>
      <c r="AR34" s="61"/>
      <c r="AS34" s="61"/>
      <c r="AT34" s="62"/>
      <c r="AU34" s="191"/>
      <c r="AV34" s="192"/>
      <c r="AW34" s="192"/>
      <c r="AX34" s="192"/>
      <c r="AY34" s="192"/>
      <c r="AZ34" s="192"/>
      <c r="BA34" s="193"/>
    </row>
    <row r="35" spans="1:53" ht="9" customHeight="1">
      <c r="A35" s="145">
        <v>0.75</v>
      </c>
      <c r="B35" s="146"/>
      <c r="C35" s="146"/>
      <c r="D35" s="147"/>
      <c r="E35" s="140"/>
      <c r="F35" s="141"/>
      <c r="G35" s="141"/>
      <c r="H35" s="141"/>
      <c r="I35" s="141"/>
      <c r="J35" s="141"/>
      <c r="K35" s="140"/>
      <c r="L35" s="141"/>
      <c r="M35" s="141"/>
      <c r="N35" s="141"/>
      <c r="O35" s="141"/>
      <c r="P35" s="141"/>
      <c r="Q35" s="140"/>
      <c r="R35" s="141"/>
      <c r="S35" s="141"/>
      <c r="T35" s="141"/>
      <c r="U35" s="141"/>
      <c r="V35" s="141"/>
      <c r="W35" s="140"/>
      <c r="X35" s="141"/>
      <c r="Y35" s="141"/>
      <c r="Z35" s="141"/>
      <c r="AA35" s="141"/>
      <c r="AB35" s="141"/>
      <c r="AC35" s="140"/>
      <c r="AD35" s="141"/>
      <c r="AE35" s="141"/>
      <c r="AF35" s="141"/>
      <c r="AG35" s="141"/>
      <c r="AH35" s="141"/>
      <c r="AI35" s="140"/>
      <c r="AJ35" s="141"/>
      <c r="AK35" s="141"/>
      <c r="AL35" s="141"/>
      <c r="AM35" s="141"/>
      <c r="AN35" s="141"/>
      <c r="AO35" s="140"/>
      <c r="AP35" s="141"/>
      <c r="AQ35" s="141"/>
      <c r="AR35" s="141"/>
      <c r="AS35" s="141"/>
      <c r="AT35" s="162"/>
      <c r="AU35" s="191"/>
      <c r="AV35" s="192"/>
      <c r="AW35" s="192"/>
      <c r="AX35" s="192"/>
      <c r="AY35" s="192"/>
      <c r="AZ35" s="192"/>
      <c r="BA35" s="193"/>
    </row>
    <row r="36" spans="1:53" ht="9" customHeight="1">
      <c r="A36" s="49"/>
      <c r="B36" s="50"/>
      <c r="C36" s="50"/>
      <c r="D36" s="51"/>
      <c r="E36" s="60"/>
      <c r="F36" s="61"/>
      <c r="G36" s="61"/>
      <c r="H36" s="61"/>
      <c r="I36" s="61"/>
      <c r="J36" s="61"/>
      <c r="K36" s="60"/>
      <c r="L36" s="61"/>
      <c r="M36" s="61"/>
      <c r="N36" s="61"/>
      <c r="O36" s="61"/>
      <c r="P36" s="61"/>
      <c r="Q36" s="60"/>
      <c r="R36" s="61"/>
      <c r="S36" s="61"/>
      <c r="T36" s="61"/>
      <c r="U36" s="61"/>
      <c r="V36" s="61"/>
      <c r="W36" s="60"/>
      <c r="X36" s="61"/>
      <c r="Y36" s="61"/>
      <c r="Z36" s="61"/>
      <c r="AA36" s="61"/>
      <c r="AB36" s="61"/>
      <c r="AC36" s="60"/>
      <c r="AD36" s="61"/>
      <c r="AE36" s="61"/>
      <c r="AF36" s="61"/>
      <c r="AG36" s="61"/>
      <c r="AH36" s="61"/>
      <c r="AI36" s="60"/>
      <c r="AJ36" s="61"/>
      <c r="AK36" s="61"/>
      <c r="AL36" s="61"/>
      <c r="AM36" s="61"/>
      <c r="AN36" s="61"/>
      <c r="AO36" s="60"/>
      <c r="AP36" s="61"/>
      <c r="AQ36" s="61"/>
      <c r="AR36" s="61"/>
      <c r="AS36" s="61"/>
      <c r="AT36" s="62"/>
      <c r="AU36" s="191"/>
      <c r="AV36" s="192"/>
      <c r="AW36" s="192"/>
      <c r="AX36" s="192"/>
      <c r="AY36" s="192"/>
      <c r="AZ36" s="192"/>
      <c r="BA36" s="193"/>
    </row>
    <row r="37" spans="1:53" ht="9" customHeight="1">
      <c r="A37" s="145">
        <v>0.791666666666667</v>
      </c>
      <c r="B37" s="146"/>
      <c r="C37" s="146"/>
      <c r="D37" s="147"/>
      <c r="E37" s="140"/>
      <c r="F37" s="141"/>
      <c r="G37" s="141"/>
      <c r="H37" s="141"/>
      <c r="I37" s="141"/>
      <c r="J37" s="141"/>
      <c r="K37" s="140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1"/>
      <c r="W37" s="140"/>
      <c r="X37" s="141"/>
      <c r="Y37" s="141"/>
      <c r="Z37" s="141"/>
      <c r="AA37" s="141"/>
      <c r="AB37" s="141"/>
      <c r="AC37" s="140"/>
      <c r="AD37" s="141"/>
      <c r="AE37" s="141"/>
      <c r="AF37" s="141"/>
      <c r="AG37" s="141"/>
      <c r="AH37" s="141"/>
      <c r="AI37" s="140"/>
      <c r="AJ37" s="141"/>
      <c r="AK37" s="141"/>
      <c r="AL37" s="141"/>
      <c r="AM37" s="141"/>
      <c r="AN37" s="141"/>
      <c r="AO37" s="140"/>
      <c r="AP37" s="141"/>
      <c r="AQ37" s="141"/>
      <c r="AR37" s="141"/>
      <c r="AS37" s="141"/>
      <c r="AT37" s="162"/>
      <c r="AU37" s="191"/>
      <c r="AV37" s="192"/>
      <c r="AW37" s="192"/>
      <c r="AX37" s="192"/>
      <c r="AY37" s="192"/>
      <c r="AZ37" s="192"/>
      <c r="BA37" s="193"/>
    </row>
    <row r="38" spans="1:53" ht="9" customHeight="1">
      <c r="A38" s="49"/>
      <c r="B38" s="50"/>
      <c r="C38" s="50"/>
      <c r="D38" s="51"/>
      <c r="E38" s="60"/>
      <c r="F38" s="61"/>
      <c r="G38" s="61"/>
      <c r="H38" s="61"/>
      <c r="I38" s="61"/>
      <c r="J38" s="61"/>
      <c r="K38" s="60"/>
      <c r="L38" s="61"/>
      <c r="M38" s="61"/>
      <c r="N38" s="61"/>
      <c r="O38" s="61"/>
      <c r="P38" s="61"/>
      <c r="Q38" s="60"/>
      <c r="R38" s="61"/>
      <c r="S38" s="61"/>
      <c r="T38" s="61"/>
      <c r="U38" s="61"/>
      <c r="V38" s="61"/>
      <c r="W38" s="60"/>
      <c r="X38" s="61"/>
      <c r="Y38" s="61"/>
      <c r="Z38" s="61"/>
      <c r="AA38" s="61"/>
      <c r="AB38" s="61"/>
      <c r="AC38" s="60"/>
      <c r="AD38" s="61"/>
      <c r="AE38" s="61"/>
      <c r="AF38" s="61"/>
      <c r="AG38" s="61"/>
      <c r="AH38" s="61"/>
      <c r="AI38" s="60"/>
      <c r="AJ38" s="61"/>
      <c r="AK38" s="61"/>
      <c r="AL38" s="61"/>
      <c r="AM38" s="61"/>
      <c r="AN38" s="61"/>
      <c r="AO38" s="60"/>
      <c r="AP38" s="61"/>
      <c r="AQ38" s="61"/>
      <c r="AR38" s="61"/>
      <c r="AS38" s="61"/>
      <c r="AT38" s="62"/>
      <c r="AU38" s="191"/>
      <c r="AV38" s="192"/>
      <c r="AW38" s="192"/>
      <c r="AX38" s="192"/>
      <c r="AY38" s="192"/>
      <c r="AZ38" s="192"/>
      <c r="BA38" s="193"/>
    </row>
    <row r="39" spans="1:53" ht="9" customHeight="1">
      <c r="A39" s="145">
        <v>0.833333333333333</v>
      </c>
      <c r="B39" s="146"/>
      <c r="C39" s="146"/>
      <c r="D39" s="147"/>
      <c r="E39" s="140"/>
      <c r="F39" s="141"/>
      <c r="G39" s="141"/>
      <c r="H39" s="141"/>
      <c r="I39" s="141"/>
      <c r="J39" s="141"/>
      <c r="K39" s="140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1"/>
      <c r="W39" s="140"/>
      <c r="X39" s="141"/>
      <c r="Y39" s="141"/>
      <c r="Z39" s="141"/>
      <c r="AA39" s="141"/>
      <c r="AB39" s="141"/>
      <c r="AC39" s="140"/>
      <c r="AD39" s="141"/>
      <c r="AE39" s="141"/>
      <c r="AF39" s="141"/>
      <c r="AG39" s="141"/>
      <c r="AH39" s="141"/>
      <c r="AI39" s="140"/>
      <c r="AJ39" s="141"/>
      <c r="AK39" s="141"/>
      <c r="AL39" s="141"/>
      <c r="AM39" s="141"/>
      <c r="AN39" s="141"/>
      <c r="AO39" s="140"/>
      <c r="AP39" s="141"/>
      <c r="AQ39" s="141"/>
      <c r="AR39" s="141"/>
      <c r="AS39" s="141"/>
      <c r="AT39" s="162"/>
      <c r="AU39" s="191"/>
      <c r="AV39" s="192"/>
      <c r="AW39" s="192"/>
      <c r="AX39" s="192"/>
      <c r="AY39" s="192"/>
      <c r="AZ39" s="192"/>
      <c r="BA39" s="193"/>
    </row>
    <row r="40" spans="1:53" ht="9" customHeight="1">
      <c r="A40" s="49"/>
      <c r="B40" s="50"/>
      <c r="C40" s="50"/>
      <c r="D40" s="51"/>
      <c r="E40" s="60"/>
      <c r="F40" s="61"/>
      <c r="G40" s="61"/>
      <c r="H40" s="61"/>
      <c r="I40" s="61"/>
      <c r="J40" s="61"/>
      <c r="K40" s="60"/>
      <c r="L40" s="61"/>
      <c r="M40" s="61"/>
      <c r="N40" s="61"/>
      <c r="O40" s="61"/>
      <c r="P40" s="61"/>
      <c r="Q40" s="60"/>
      <c r="R40" s="61"/>
      <c r="S40" s="61"/>
      <c r="T40" s="61"/>
      <c r="U40" s="61"/>
      <c r="V40" s="61"/>
      <c r="W40" s="60"/>
      <c r="X40" s="61"/>
      <c r="Y40" s="61"/>
      <c r="Z40" s="61"/>
      <c r="AA40" s="61"/>
      <c r="AB40" s="61"/>
      <c r="AC40" s="60"/>
      <c r="AD40" s="61"/>
      <c r="AE40" s="61"/>
      <c r="AF40" s="61"/>
      <c r="AG40" s="61"/>
      <c r="AH40" s="61"/>
      <c r="AI40" s="60"/>
      <c r="AJ40" s="61"/>
      <c r="AK40" s="61"/>
      <c r="AL40" s="61"/>
      <c r="AM40" s="61"/>
      <c r="AN40" s="61"/>
      <c r="AO40" s="60"/>
      <c r="AP40" s="61"/>
      <c r="AQ40" s="61"/>
      <c r="AR40" s="61"/>
      <c r="AS40" s="61"/>
      <c r="AT40" s="62"/>
      <c r="AU40" s="191"/>
      <c r="AV40" s="192"/>
      <c r="AW40" s="192"/>
      <c r="AX40" s="192"/>
      <c r="AY40" s="192"/>
      <c r="AZ40" s="192"/>
      <c r="BA40" s="193"/>
    </row>
    <row r="41" spans="1:53" ht="9" customHeight="1">
      <c r="A41" s="145">
        <v>0.875</v>
      </c>
      <c r="B41" s="146"/>
      <c r="C41" s="146"/>
      <c r="D41" s="147"/>
      <c r="E41" s="140"/>
      <c r="F41" s="141"/>
      <c r="G41" s="141"/>
      <c r="H41" s="141"/>
      <c r="I41" s="141"/>
      <c r="J41" s="141"/>
      <c r="K41" s="140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1"/>
      <c r="W41" s="140"/>
      <c r="X41" s="141"/>
      <c r="Y41" s="141"/>
      <c r="Z41" s="141"/>
      <c r="AA41" s="141"/>
      <c r="AB41" s="141"/>
      <c r="AC41" s="140"/>
      <c r="AD41" s="141"/>
      <c r="AE41" s="141"/>
      <c r="AF41" s="141"/>
      <c r="AG41" s="141"/>
      <c r="AH41" s="141"/>
      <c r="AI41" s="140"/>
      <c r="AJ41" s="141"/>
      <c r="AK41" s="141"/>
      <c r="AL41" s="141"/>
      <c r="AM41" s="141"/>
      <c r="AN41" s="141"/>
      <c r="AO41" s="140"/>
      <c r="AP41" s="141"/>
      <c r="AQ41" s="141"/>
      <c r="AR41" s="141"/>
      <c r="AS41" s="141"/>
      <c r="AT41" s="162"/>
      <c r="AU41" s="191"/>
      <c r="AV41" s="192"/>
      <c r="AW41" s="192"/>
      <c r="AX41" s="192"/>
      <c r="AY41" s="192"/>
      <c r="AZ41" s="192"/>
      <c r="BA41" s="193"/>
    </row>
    <row r="42" spans="1:53" ht="9" customHeight="1">
      <c r="A42" s="49"/>
      <c r="B42" s="50"/>
      <c r="C42" s="50"/>
      <c r="D42" s="51"/>
      <c r="E42" s="60"/>
      <c r="F42" s="61"/>
      <c r="G42" s="61"/>
      <c r="H42" s="61"/>
      <c r="I42" s="61"/>
      <c r="J42" s="61"/>
      <c r="K42" s="60"/>
      <c r="L42" s="61"/>
      <c r="M42" s="61"/>
      <c r="N42" s="61"/>
      <c r="O42" s="61"/>
      <c r="P42" s="61"/>
      <c r="Q42" s="60"/>
      <c r="R42" s="61"/>
      <c r="S42" s="61"/>
      <c r="T42" s="61"/>
      <c r="U42" s="61"/>
      <c r="V42" s="61"/>
      <c r="W42" s="60"/>
      <c r="X42" s="61"/>
      <c r="Y42" s="61"/>
      <c r="Z42" s="61"/>
      <c r="AA42" s="61"/>
      <c r="AB42" s="61"/>
      <c r="AC42" s="60"/>
      <c r="AD42" s="61"/>
      <c r="AE42" s="61"/>
      <c r="AF42" s="61"/>
      <c r="AG42" s="61"/>
      <c r="AH42" s="61"/>
      <c r="AI42" s="60"/>
      <c r="AJ42" s="61"/>
      <c r="AK42" s="61"/>
      <c r="AL42" s="61"/>
      <c r="AM42" s="61"/>
      <c r="AN42" s="61"/>
      <c r="AO42" s="60"/>
      <c r="AP42" s="61"/>
      <c r="AQ42" s="61"/>
      <c r="AR42" s="61"/>
      <c r="AS42" s="61"/>
      <c r="AT42" s="62"/>
      <c r="AU42" s="191"/>
      <c r="AV42" s="192"/>
      <c r="AW42" s="192"/>
      <c r="AX42" s="192"/>
      <c r="AY42" s="192"/>
      <c r="AZ42" s="192"/>
      <c r="BA42" s="193"/>
    </row>
    <row r="43" spans="1:53" ht="9" customHeight="1">
      <c r="A43" s="145">
        <v>0.916666666666667</v>
      </c>
      <c r="B43" s="146"/>
      <c r="C43" s="146"/>
      <c r="D43" s="147"/>
      <c r="E43" s="140"/>
      <c r="F43" s="141"/>
      <c r="G43" s="141"/>
      <c r="H43" s="141"/>
      <c r="I43" s="141"/>
      <c r="J43" s="141"/>
      <c r="K43" s="140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1"/>
      <c r="W43" s="140"/>
      <c r="X43" s="141"/>
      <c r="Y43" s="141"/>
      <c r="Z43" s="141"/>
      <c r="AA43" s="141"/>
      <c r="AB43" s="141"/>
      <c r="AC43" s="140"/>
      <c r="AD43" s="141"/>
      <c r="AE43" s="141"/>
      <c r="AF43" s="141"/>
      <c r="AG43" s="141"/>
      <c r="AH43" s="141"/>
      <c r="AI43" s="140"/>
      <c r="AJ43" s="141"/>
      <c r="AK43" s="141"/>
      <c r="AL43" s="141"/>
      <c r="AM43" s="141"/>
      <c r="AN43" s="141"/>
      <c r="AO43" s="140"/>
      <c r="AP43" s="141"/>
      <c r="AQ43" s="141"/>
      <c r="AR43" s="141"/>
      <c r="AS43" s="141"/>
      <c r="AT43" s="162"/>
      <c r="AU43" s="191"/>
      <c r="AV43" s="192"/>
      <c r="AW43" s="192"/>
      <c r="AX43" s="192"/>
      <c r="AY43" s="192"/>
      <c r="AZ43" s="192"/>
      <c r="BA43" s="193"/>
    </row>
    <row r="44" spans="1:53" ht="9" customHeight="1">
      <c r="A44" s="49"/>
      <c r="B44" s="50"/>
      <c r="C44" s="50"/>
      <c r="D44" s="51"/>
      <c r="E44" s="60"/>
      <c r="F44" s="61"/>
      <c r="G44" s="61"/>
      <c r="H44" s="61"/>
      <c r="I44" s="61"/>
      <c r="J44" s="61"/>
      <c r="K44" s="60"/>
      <c r="L44" s="61"/>
      <c r="M44" s="61"/>
      <c r="N44" s="61"/>
      <c r="O44" s="61"/>
      <c r="P44" s="61"/>
      <c r="Q44" s="60"/>
      <c r="R44" s="61"/>
      <c r="S44" s="61"/>
      <c r="T44" s="61"/>
      <c r="U44" s="61"/>
      <c r="V44" s="61"/>
      <c r="W44" s="60"/>
      <c r="X44" s="61"/>
      <c r="Y44" s="61"/>
      <c r="Z44" s="61"/>
      <c r="AA44" s="61"/>
      <c r="AB44" s="61"/>
      <c r="AC44" s="60"/>
      <c r="AD44" s="61"/>
      <c r="AE44" s="61"/>
      <c r="AF44" s="61"/>
      <c r="AG44" s="61"/>
      <c r="AH44" s="61"/>
      <c r="AI44" s="60"/>
      <c r="AJ44" s="61"/>
      <c r="AK44" s="61"/>
      <c r="AL44" s="61"/>
      <c r="AM44" s="61"/>
      <c r="AN44" s="61"/>
      <c r="AO44" s="60"/>
      <c r="AP44" s="61"/>
      <c r="AQ44" s="61"/>
      <c r="AR44" s="61"/>
      <c r="AS44" s="61"/>
      <c r="AT44" s="62"/>
      <c r="AU44" s="191"/>
      <c r="AV44" s="192"/>
      <c r="AW44" s="192"/>
      <c r="AX44" s="192"/>
      <c r="AY44" s="192"/>
      <c r="AZ44" s="192"/>
      <c r="BA44" s="193"/>
    </row>
    <row r="45" spans="1:53" ht="9" customHeight="1">
      <c r="A45" s="145">
        <v>0.958333333333333</v>
      </c>
      <c r="B45" s="146"/>
      <c r="C45" s="146"/>
      <c r="D45" s="147"/>
      <c r="E45" s="140"/>
      <c r="F45" s="141"/>
      <c r="G45" s="141"/>
      <c r="H45" s="141"/>
      <c r="I45" s="141"/>
      <c r="J45" s="141"/>
      <c r="K45" s="140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1"/>
      <c r="W45" s="140"/>
      <c r="X45" s="141"/>
      <c r="Y45" s="141"/>
      <c r="Z45" s="141"/>
      <c r="AA45" s="141"/>
      <c r="AB45" s="141"/>
      <c r="AC45" s="140"/>
      <c r="AD45" s="141"/>
      <c r="AE45" s="141"/>
      <c r="AF45" s="141"/>
      <c r="AG45" s="141"/>
      <c r="AH45" s="141"/>
      <c r="AI45" s="140"/>
      <c r="AJ45" s="141"/>
      <c r="AK45" s="141"/>
      <c r="AL45" s="141"/>
      <c r="AM45" s="141"/>
      <c r="AN45" s="141"/>
      <c r="AO45" s="140"/>
      <c r="AP45" s="141"/>
      <c r="AQ45" s="141"/>
      <c r="AR45" s="141"/>
      <c r="AS45" s="141"/>
      <c r="AT45" s="162"/>
      <c r="AU45" s="191"/>
      <c r="AV45" s="192"/>
      <c r="AW45" s="192"/>
      <c r="AX45" s="192"/>
      <c r="AY45" s="192"/>
      <c r="AZ45" s="192"/>
      <c r="BA45" s="193"/>
    </row>
    <row r="46" spans="1:53" ht="9" customHeight="1">
      <c r="A46" s="49"/>
      <c r="B46" s="50"/>
      <c r="C46" s="50"/>
      <c r="D46" s="51"/>
      <c r="E46" s="60"/>
      <c r="F46" s="61"/>
      <c r="G46" s="61"/>
      <c r="H46" s="61"/>
      <c r="I46" s="61"/>
      <c r="J46" s="61"/>
      <c r="K46" s="60"/>
      <c r="L46" s="61"/>
      <c r="M46" s="61"/>
      <c r="N46" s="61"/>
      <c r="O46" s="61"/>
      <c r="P46" s="61"/>
      <c r="Q46" s="60"/>
      <c r="R46" s="61"/>
      <c r="S46" s="61"/>
      <c r="T46" s="61"/>
      <c r="U46" s="61"/>
      <c r="V46" s="61"/>
      <c r="W46" s="60"/>
      <c r="X46" s="61"/>
      <c r="Y46" s="61"/>
      <c r="Z46" s="61"/>
      <c r="AA46" s="61"/>
      <c r="AB46" s="61"/>
      <c r="AC46" s="60"/>
      <c r="AD46" s="61"/>
      <c r="AE46" s="61"/>
      <c r="AF46" s="61"/>
      <c r="AG46" s="61"/>
      <c r="AH46" s="61"/>
      <c r="AI46" s="60"/>
      <c r="AJ46" s="61"/>
      <c r="AK46" s="61"/>
      <c r="AL46" s="61"/>
      <c r="AM46" s="61"/>
      <c r="AN46" s="61"/>
      <c r="AO46" s="60"/>
      <c r="AP46" s="61"/>
      <c r="AQ46" s="61"/>
      <c r="AR46" s="61"/>
      <c r="AS46" s="61"/>
      <c r="AT46" s="62"/>
      <c r="AU46" s="191"/>
      <c r="AV46" s="192"/>
      <c r="AW46" s="192"/>
      <c r="AX46" s="192"/>
      <c r="AY46" s="192"/>
      <c r="AZ46" s="192"/>
      <c r="BA46" s="193"/>
    </row>
    <row r="47" spans="1:53" ht="9" customHeight="1">
      <c r="A47" s="145">
        <v>1</v>
      </c>
      <c r="B47" s="146"/>
      <c r="C47" s="146"/>
      <c r="D47" s="147"/>
      <c r="E47" s="140"/>
      <c r="F47" s="141"/>
      <c r="G47" s="141"/>
      <c r="H47" s="141"/>
      <c r="I47" s="141"/>
      <c r="J47" s="141"/>
      <c r="K47" s="140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1"/>
      <c r="W47" s="140"/>
      <c r="X47" s="141"/>
      <c r="Y47" s="141"/>
      <c r="Z47" s="141"/>
      <c r="AA47" s="141"/>
      <c r="AB47" s="141"/>
      <c r="AC47" s="140"/>
      <c r="AD47" s="141"/>
      <c r="AE47" s="141"/>
      <c r="AF47" s="141"/>
      <c r="AG47" s="141"/>
      <c r="AH47" s="141"/>
      <c r="AI47" s="140"/>
      <c r="AJ47" s="141"/>
      <c r="AK47" s="141"/>
      <c r="AL47" s="141"/>
      <c r="AM47" s="141"/>
      <c r="AN47" s="141"/>
      <c r="AO47" s="140"/>
      <c r="AP47" s="141"/>
      <c r="AQ47" s="141"/>
      <c r="AR47" s="141"/>
      <c r="AS47" s="141"/>
      <c r="AT47" s="162"/>
      <c r="AU47" s="191"/>
      <c r="AV47" s="192"/>
      <c r="AW47" s="192"/>
      <c r="AX47" s="192"/>
      <c r="AY47" s="192"/>
      <c r="AZ47" s="192"/>
      <c r="BA47" s="193"/>
    </row>
    <row r="48" spans="1:53" ht="9" customHeight="1">
      <c r="A48" s="49"/>
      <c r="B48" s="50"/>
      <c r="C48" s="50"/>
      <c r="D48" s="51"/>
      <c r="E48" s="60"/>
      <c r="F48" s="61"/>
      <c r="G48" s="61"/>
      <c r="H48" s="61"/>
      <c r="I48" s="61"/>
      <c r="J48" s="61"/>
      <c r="K48" s="60"/>
      <c r="L48" s="61"/>
      <c r="M48" s="61"/>
      <c r="N48" s="61"/>
      <c r="O48" s="61"/>
      <c r="P48" s="61"/>
      <c r="Q48" s="60"/>
      <c r="R48" s="61"/>
      <c r="S48" s="61"/>
      <c r="T48" s="61"/>
      <c r="U48" s="61"/>
      <c r="V48" s="61"/>
      <c r="W48" s="60"/>
      <c r="X48" s="61"/>
      <c r="Y48" s="61"/>
      <c r="Z48" s="61"/>
      <c r="AA48" s="61"/>
      <c r="AB48" s="61"/>
      <c r="AC48" s="60"/>
      <c r="AD48" s="61"/>
      <c r="AE48" s="61"/>
      <c r="AF48" s="61"/>
      <c r="AG48" s="61"/>
      <c r="AH48" s="61"/>
      <c r="AI48" s="60"/>
      <c r="AJ48" s="61"/>
      <c r="AK48" s="61"/>
      <c r="AL48" s="61"/>
      <c r="AM48" s="61"/>
      <c r="AN48" s="61"/>
      <c r="AO48" s="60"/>
      <c r="AP48" s="61"/>
      <c r="AQ48" s="61"/>
      <c r="AR48" s="61"/>
      <c r="AS48" s="61"/>
      <c r="AT48" s="62"/>
      <c r="AU48" s="191"/>
      <c r="AV48" s="192"/>
      <c r="AW48" s="192"/>
      <c r="AX48" s="192"/>
      <c r="AY48" s="192"/>
      <c r="AZ48" s="192"/>
      <c r="BA48" s="193"/>
    </row>
    <row r="49" spans="1:53" ht="9" customHeight="1">
      <c r="A49" s="145">
        <v>1.04166666666667</v>
      </c>
      <c r="B49" s="146"/>
      <c r="C49" s="146"/>
      <c r="D49" s="147"/>
      <c r="E49" s="140"/>
      <c r="F49" s="141"/>
      <c r="G49" s="141"/>
      <c r="H49" s="141"/>
      <c r="I49" s="141"/>
      <c r="J49" s="141"/>
      <c r="K49" s="140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1"/>
      <c r="W49" s="140"/>
      <c r="X49" s="141"/>
      <c r="Y49" s="141"/>
      <c r="Z49" s="141"/>
      <c r="AA49" s="141"/>
      <c r="AB49" s="141"/>
      <c r="AC49" s="140"/>
      <c r="AD49" s="141"/>
      <c r="AE49" s="141"/>
      <c r="AF49" s="141"/>
      <c r="AG49" s="141"/>
      <c r="AH49" s="141"/>
      <c r="AI49" s="140"/>
      <c r="AJ49" s="141"/>
      <c r="AK49" s="141"/>
      <c r="AL49" s="141"/>
      <c r="AM49" s="141"/>
      <c r="AN49" s="141"/>
      <c r="AO49" s="140"/>
      <c r="AP49" s="141"/>
      <c r="AQ49" s="141"/>
      <c r="AR49" s="141"/>
      <c r="AS49" s="141"/>
      <c r="AT49" s="162"/>
      <c r="AU49" s="191"/>
      <c r="AV49" s="192"/>
      <c r="AW49" s="192"/>
      <c r="AX49" s="192"/>
      <c r="AY49" s="192"/>
      <c r="AZ49" s="192"/>
      <c r="BA49" s="193"/>
    </row>
    <row r="50" spans="1:53" ht="9" customHeight="1">
      <c r="A50" s="49"/>
      <c r="B50" s="50"/>
      <c r="C50" s="50"/>
      <c r="D50" s="51"/>
      <c r="E50" s="60"/>
      <c r="F50" s="61"/>
      <c r="G50" s="61"/>
      <c r="H50" s="61"/>
      <c r="I50" s="61"/>
      <c r="J50" s="61"/>
      <c r="K50" s="60"/>
      <c r="L50" s="61"/>
      <c r="M50" s="61"/>
      <c r="N50" s="61"/>
      <c r="O50" s="61"/>
      <c r="P50" s="61"/>
      <c r="Q50" s="60"/>
      <c r="R50" s="61"/>
      <c r="S50" s="61"/>
      <c r="T50" s="61"/>
      <c r="U50" s="61"/>
      <c r="V50" s="61"/>
      <c r="W50" s="60"/>
      <c r="X50" s="61"/>
      <c r="Y50" s="61"/>
      <c r="Z50" s="61"/>
      <c r="AA50" s="61"/>
      <c r="AB50" s="61"/>
      <c r="AC50" s="60"/>
      <c r="AD50" s="61"/>
      <c r="AE50" s="61"/>
      <c r="AF50" s="61"/>
      <c r="AG50" s="61"/>
      <c r="AH50" s="61"/>
      <c r="AI50" s="60"/>
      <c r="AJ50" s="61"/>
      <c r="AK50" s="61"/>
      <c r="AL50" s="61"/>
      <c r="AM50" s="61"/>
      <c r="AN50" s="61"/>
      <c r="AO50" s="60"/>
      <c r="AP50" s="61"/>
      <c r="AQ50" s="61"/>
      <c r="AR50" s="61"/>
      <c r="AS50" s="61"/>
      <c r="AT50" s="62"/>
      <c r="AU50" s="191"/>
      <c r="AV50" s="192"/>
      <c r="AW50" s="192"/>
      <c r="AX50" s="192"/>
      <c r="AY50" s="192"/>
      <c r="AZ50" s="192"/>
      <c r="BA50" s="193"/>
    </row>
    <row r="51" spans="1:53" ht="9" customHeight="1">
      <c r="A51" s="145">
        <v>1.08333333333333</v>
      </c>
      <c r="B51" s="146"/>
      <c r="C51" s="146"/>
      <c r="D51" s="147"/>
      <c r="E51" s="140"/>
      <c r="F51" s="141"/>
      <c r="G51" s="141"/>
      <c r="H51" s="141"/>
      <c r="I51" s="141"/>
      <c r="J51" s="141"/>
      <c r="K51" s="140"/>
      <c r="L51" s="141"/>
      <c r="M51" s="141"/>
      <c r="N51" s="141"/>
      <c r="O51" s="141"/>
      <c r="P51" s="141"/>
      <c r="Q51" s="140"/>
      <c r="R51" s="141"/>
      <c r="S51" s="141"/>
      <c r="T51" s="141"/>
      <c r="U51" s="141"/>
      <c r="V51" s="141"/>
      <c r="W51" s="140"/>
      <c r="X51" s="141"/>
      <c r="Y51" s="141"/>
      <c r="Z51" s="141"/>
      <c r="AA51" s="141"/>
      <c r="AB51" s="141"/>
      <c r="AC51" s="140"/>
      <c r="AD51" s="141"/>
      <c r="AE51" s="141"/>
      <c r="AF51" s="141"/>
      <c r="AG51" s="141"/>
      <c r="AH51" s="141"/>
      <c r="AI51" s="140"/>
      <c r="AJ51" s="141"/>
      <c r="AK51" s="141"/>
      <c r="AL51" s="141"/>
      <c r="AM51" s="141"/>
      <c r="AN51" s="141"/>
      <c r="AO51" s="140"/>
      <c r="AP51" s="141"/>
      <c r="AQ51" s="141"/>
      <c r="AR51" s="141"/>
      <c r="AS51" s="141"/>
      <c r="AT51" s="162"/>
      <c r="AU51" s="191"/>
      <c r="AV51" s="192"/>
      <c r="AW51" s="192"/>
      <c r="AX51" s="192"/>
      <c r="AY51" s="192"/>
      <c r="AZ51" s="192"/>
      <c r="BA51" s="193"/>
    </row>
    <row r="52" spans="1:53" ht="9" customHeight="1">
      <c r="A52" s="49"/>
      <c r="B52" s="50"/>
      <c r="C52" s="50"/>
      <c r="D52" s="51"/>
      <c r="E52" s="60"/>
      <c r="F52" s="61"/>
      <c r="G52" s="61"/>
      <c r="H52" s="61"/>
      <c r="I52" s="61"/>
      <c r="J52" s="61"/>
      <c r="K52" s="60"/>
      <c r="L52" s="61"/>
      <c r="M52" s="61"/>
      <c r="N52" s="61"/>
      <c r="O52" s="61"/>
      <c r="P52" s="61"/>
      <c r="Q52" s="60"/>
      <c r="R52" s="61"/>
      <c r="S52" s="61"/>
      <c r="T52" s="61"/>
      <c r="U52" s="61"/>
      <c r="V52" s="61"/>
      <c r="W52" s="60"/>
      <c r="X52" s="61"/>
      <c r="Y52" s="61"/>
      <c r="Z52" s="61"/>
      <c r="AA52" s="61"/>
      <c r="AB52" s="61"/>
      <c r="AC52" s="60"/>
      <c r="AD52" s="61"/>
      <c r="AE52" s="61"/>
      <c r="AF52" s="61"/>
      <c r="AG52" s="61"/>
      <c r="AH52" s="61"/>
      <c r="AI52" s="60"/>
      <c r="AJ52" s="61"/>
      <c r="AK52" s="61"/>
      <c r="AL52" s="61"/>
      <c r="AM52" s="61"/>
      <c r="AN52" s="61"/>
      <c r="AO52" s="60"/>
      <c r="AP52" s="61"/>
      <c r="AQ52" s="61"/>
      <c r="AR52" s="61"/>
      <c r="AS52" s="61"/>
      <c r="AT52" s="62"/>
      <c r="AU52" s="191"/>
      <c r="AV52" s="192"/>
      <c r="AW52" s="192"/>
      <c r="AX52" s="192"/>
      <c r="AY52" s="192"/>
      <c r="AZ52" s="192"/>
      <c r="BA52" s="193"/>
    </row>
    <row r="53" spans="1:53" ht="9" customHeight="1">
      <c r="A53" s="185">
        <v>1.125</v>
      </c>
      <c r="B53" s="186"/>
      <c r="C53" s="186"/>
      <c r="D53" s="187"/>
      <c r="E53" s="170"/>
      <c r="F53" s="171"/>
      <c r="G53" s="171"/>
      <c r="H53" s="171"/>
      <c r="I53" s="171"/>
      <c r="J53" s="171"/>
      <c r="K53" s="170"/>
      <c r="L53" s="171"/>
      <c r="M53" s="171"/>
      <c r="N53" s="171"/>
      <c r="O53" s="171"/>
      <c r="P53" s="171"/>
      <c r="Q53" s="170"/>
      <c r="R53" s="171"/>
      <c r="S53" s="171"/>
      <c r="T53" s="171"/>
      <c r="U53" s="171"/>
      <c r="V53" s="171"/>
      <c r="W53" s="170"/>
      <c r="X53" s="171"/>
      <c r="Y53" s="171"/>
      <c r="Z53" s="171"/>
      <c r="AA53" s="171"/>
      <c r="AB53" s="171"/>
      <c r="AC53" s="170"/>
      <c r="AD53" s="171"/>
      <c r="AE53" s="171"/>
      <c r="AF53" s="171"/>
      <c r="AG53" s="171"/>
      <c r="AH53" s="171"/>
      <c r="AI53" s="170"/>
      <c r="AJ53" s="171"/>
      <c r="AK53" s="171"/>
      <c r="AL53" s="171"/>
      <c r="AM53" s="171"/>
      <c r="AN53" s="171"/>
      <c r="AO53" s="170"/>
      <c r="AP53" s="171"/>
      <c r="AQ53" s="171"/>
      <c r="AR53" s="171"/>
      <c r="AS53" s="171"/>
      <c r="AT53" s="184"/>
      <c r="AU53" s="194"/>
      <c r="AV53" s="195"/>
      <c r="AW53" s="195"/>
      <c r="AX53" s="195"/>
      <c r="AY53" s="195"/>
      <c r="AZ53" s="195"/>
      <c r="BA53" s="196"/>
    </row>
    <row r="54" spans="1:53" ht="8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ht="12.75">
      <c r="A55" s="169" t="s">
        <v>54</v>
      </c>
      <c r="B55" s="169"/>
      <c r="C55" s="169"/>
      <c r="D55" s="169"/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7"/>
    </row>
    <row r="56" spans="1:53" ht="12.75">
      <c r="A56" s="169"/>
      <c r="B56" s="169"/>
      <c r="C56" s="169"/>
      <c r="D56" s="169"/>
      <c r="E56" s="178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80"/>
    </row>
    <row r="57" spans="1:53" ht="11.25" customHeight="1">
      <c r="A57" s="169"/>
      <c r="B57" s="169"/>
      <c r="C57" s="169"/>
      <c r="D57" s="169"/>
      <c r="E57" s="18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3"/>
    </row>
  </sheetData>
  <sheetProtection/>
  <mergeCells count="218">
    <mergeCell ref="AH4:AX4"/>
    <mergeCell ref="A55:D57"/>
    <mergeCell ref="E55:BA57"/>
    <mergeCell ref="AI53:AN53"/>
    <mergeCell ref="AO53:AT53"/>
    <mergeCell ref="A53:D53"/>
    <mergeCell ref="E53:J53"/>
    <mergeCell ref="AU32:BA53"/>
    <mergeCell ref="E39:J39"/>
    <mergeCell ref="A47:D47"/>
    <mergeCell ref="A49:D49"/>
    <mergeCell ref="K53:P53"/>
    <mergeCell ref="Q53:V53"/>
    <mergeCell ref="W53:AB53"/>
    <mergeCell ref="AC53:AH53"/>
    <mergeCell ref="AI49:AN49"/>
    <mergeCell ref="E49:J49"/>
    <mergeCell ref="E51:J51"/>
    <mergeCell ref="K51:P51"/>
    <mergeCell ref="AC51:AH51"/>
    <mergeCell ref="AO51:AT51"/>
    <mergeCell ref="AI51:AN51"/>
    <mergeCell ref="K49:P49"/>
    <mergeCell ref="AU7:BA27"/>
    <mergeCell ref="AU31:BA31"/>
    <mergeCell ref="K47:P47"/>
    <mergeCell ref="Q47:V47"/>
    <mergeCell ref="W47:AB47"/>
    <mergeCell ref="Q51:V51"/>
    <mergeCell ref="W51:AB51"/>
    <mergeCell ref="AO49:AT49"/>
    <mergeCell ref="Q43:V43"/>
    <mergeCell ref="AC47:AH47"/>
    <mergeCell ref="AO47:AT47"/>
    <mergeCell ref="AI47:AN47"/>
    <mergeCell ref="Q49:V49"/>
    <mergeCell ref="W49:AB49"/>
    <mergeCell ref="AC49:AH49"/>
    <mergeCell ref="AO43:AT43"/>
    <mergeCell ref="AC45:AH45"/>
    <mergeCell ref="K45:P45"/>
    <mergeCell ref="Q45:V45"/>
    <mergeCell ref="K43:P43"/>
    <mergeCell ref="AI43:AN43"/>
    <mergeCell ref="AI45:AN45"/>
    <mergeCell ref="W43:AB43"/>
    <mergeCell ref="AC43:AH43"/>
    <mergeCell ref="K39:P39"/>
    <mergeCell ref="Q39:V39"/>
    <mergeCell ref="W39:AB39"/>
    <mergeCell ref="AC39:AH39"/>
    <mergeCell ref="AO45:AT45"/>
    <mergeCell ref="K37:P37"/>
    <mergeCell ref="Q37:V37"/>
    <mergeCell ref="K41:P41"/>
    <mergeCell ref="Q41:V41"/>
    <mergeCell ref="W45:AB45"/>
    <mergeCell ref="W37:AB37"/>
    <mergeCell ref="AC37:AH37"/>
    <mergeCell ref="AI37:AN37"/>
    <mergeCell ref="AO37:AT37"/>
    <mergeCell ref="W41:AB41"/>
    <mergeCell ref="AC41:AH41"/>
    <mergeCell ref="AI41:AN41"/>
    <mergeCell ref="AO41:AT41"/>
    <mergeCell ref="AI33:AN33"/>
    <mergeCell ref="AO33:AT33"/>
    <mergeCell ref="AI35:AN35"/>
    <mergeCell ref="AO35:AT35"/>
    <mergeCell ref="AI39:AN39"/>
    <mergeCell ref="AO39:AT39"/>
    <mergeCell ref="K35:P35"/>
    <mergeCell ref="Q35:V35"/>
    <mergeCell ref="W35:AB35"/>
    <mergeCell ref="AC35:AH35"/>
    <mergeCell ref="K33:P33"/>
    <mergeCell ref="Q33:V33"/>
    <mergeCell ref="W33:AB33"/>
    <mergeCell ref="AC33:AH33"/>
    <mergeCell ref="AO25:AT25"/>
    <mergeCell ref="AI27:AN27"/>
    <mergeCell ref="AO27:AT27"/>
    <mergeCell ref="K31:P31"/>
    <mergeCell ref="Q31:V31"/>
    <mergeCell ref="W31:AB31"/>
    <mergeCell ref="AC31:AH31"/>
    <mergeCell ref="K27:P27"/>
    <mergeCell ref="Q27:V27"/>
    <mergeCell ref="W27:AB27"/>
    <mergeCell ref="AC27:AH27"/>
    <mergeCell ref="AI31:AN31"/>
    <mergeCell ref="AO31:AT31"/>
    <mergeCell ref="K23:P23"/>
    <mergeCell ref="Q23:V23"/>
    <mergeCell ref="W23:AB23"/>
    <mergeCell ref="AC23:AH23"/>
    <mergeCell ref="AO23:AT23"/>
    <mergeCell ref="AI25:AN25"/>
    <mergeCell ref="K25:P25"/>
    <mergeCell ref="Q25:V25"/>
    <mergeCell ref="W25:AB25"/>
    <mergeCell ref="AC25:AH25"/>
    <mergeCell ref="AI23:AN23"/>
    <mergeCell ref="W21:AB21"/>
    <mergeCell ref="AC21:AH21"/>
    <mergeCell ref="AI21:AN21"/>
    <mergeCell ref="AO21:AT21"/>
    <mergeCell ref="Q19:V19"/>
    <mergeCell ref="W19:AB19"/>
    <mergeCell ref="AC19:AH19"/>
    <mergeCell ref="Q17:V17"/>
    <mergeCell ref="AI17:AN17"/>
    <mergeCell ref="AO17:AT17"/>
    <mergeCell ref="AI19:AN19"/>
    <mergeCell ref="AO19:AT19"/>
    <mergeCell ref="Q21:V21"/>
    <mergeCell ref="AO15:AT15"/>
    <mergeCell ref="W13:AB13"/>
    <mergeCell ref="AC13:AH13"/>
    <mergeCell ref="AI13:AN13"/>
    <mergeCell ref="AO13:AT13"/>
    <mergeCell ref="W17:AB17"/>
    <mergeCell ref="AC17:AH17"/>
    <mergeCell ref="AO9:AT9"/>
    <mergeCell ref="K11:P11"/>
    <mergeCell ref="Q11:V11"/>
    <mergeCell ref="W11:AB11"/>
    <mergeCell ref="AC11:AH11"/>
    <mergeCell ref="AI11:AN11"/>
    <mergeCell ref="AO11:AT11"/>
    <mergeCell ref="W9:AB9"/>
    <mergeCell ref="K21:P21"/>
    <mergeCell ref="K15:P15"/>
    <mergeCell ref="Q15:V15"/>
    <mergeCell ref="AC9:AH9"/>
    <mergeCell ref="AI9:AN9"/>
    <mergeCell ref="W15:AB15"/>
    <mergeCell ref="AC15:AH15"/>
    <mergeCell ref="AI15:AN15"/>
    <mergeCell ref="K19:P19"/>
    <mergeCell ref="E47:J47"/>
    <mergeCell ref="A25:D25"/>
    <mergeCell ref="E31:J31"/>
    <mergeCell ref="E33:J33"/>
    <mergeCell ref="E41:J41"/>
    <mergeCell ref="E35:J35"/>
    <mergeCell ref="E37:J37"/>
    <mergeCell ref="A45:D45"/>
    <mergeCell ref="AI6:AN6"/>
    <mergeCell ref="Q2:X2"/>
    <mergeCell ref="A6:D6"/>
    <mergeCell ref="E43:J43"/>
    <mergeCell ref="E45:J45"/>
    <mergeCell ref="Q7:V7"/>
    <mergeCell ref="K9:P9"/>
    <mergeCell ref="Q9:V9"/>
    <mergeCell ref="K13:P13"/>
    <mergeCell ref="Q13:V13"/>
    <mergeCell ref="AI7:AN7"/>
    <mergeCell ref="AO7:AT7"/>
    <mergeCell ref="A1:AX1"/>
    <mergeCell ref="A5:AX5"/>
    <mergeCell ref="AO6:AT6"/>
    <mergeCell ref="E6:J6"/>
    <mergeCell ref="K6:P6"/>
    <mergeCell ref="Q6:V6"/>
    <mergeCell ref="W6:AB6"/>
    <mergeCell ref="AC6:AH6"/>
    <mergeCell ref="A15:D15"/>
    <mergeCell ref="A17:D17"/>
    <mergeCell ref="A29:D29"/>
    <mergeCell ref="AU6:BA6"/>
    <mergeCell ref="A7:D7"/>
    <mergeCell ref="E7:J7"/>
    <mergeCell ref="A9:D9"/>
    <mergeCell ref="E9:J9"/>
    <mergeCell ref="W7:AB7"/>
    <mergeCell ref="AC7:AH7"/>
    <mergeCell ref="AH2:AO2"/>
    <mergeCell ref="A43:D43"/>
    <mergeCell ref="A27:D27"/>
    <mergeCell ref="A31:D31"/>
    <mergeCell ref="A33:D33"/>
    <mergeCell ref="E25:J25"/>
    <mergeCell ref="A19:D19"/>
    <mergeCell ref="A39:D39"/>
    <mergeCell ref="A41:D41"/>
    <mergeCell ref="A2:G2"/>
    <mergeCell ref="AP2:AX2"/>
    <mergeCell ref="Y2:AG2"/>
    <mergeCell ref="H3:P3"/>
    <mergeCell ref="H4:P4"/>
    <mergeCell ref="Q4:X4"/>
    <mergeCell ref="Q3:X3"/>
    <mergeCell ref="Y3:AG3"/>
    <mergeCell ref="AH3:AO3"/>
    <mergeCell ref="Y4:AG4"/>
    <mergeCell ref="AP3:AX3"/>
    <mergeCell ref="A51:D51"/>
    <mergeCell ref="E11:J11"/>
    <mergeCell ref="E13:J13"/>
    <mergeCell ref="E15:J15"/>
    <mergeCell ref="E17:J17"/>
    <mergeCell ref="E19:J19"/>
    <mergeCell ref="E21:J21"/>
    <mergeCell ref="E23:J23"/>
    <mergeCell ref="A37:D37"/>
    <mergeCell ref="A35:D35"/>
    <mergeCell ref="A3:G3"/>
    <mergeCell ref="A4:G4"/>
    <mergeCell ref="E27:J27"/>
    <mergeCell ref="H2:P2"/>
    <mergeCell ref="K7:P7"/>
    <mergeCell ref="K17:P17"/>
    <mergeCell ref="A21:D21"/>
    <mergeCell ref="A23:D23"/>
    <mergeCell ref="A11:D11"/>
    <mergeCell ref="A13:D13"/>
  </mergeCells>
  <conditionalFormatting sqref="H2:P3 Y2:AG4 AP2:AX3">
    <cfRule type="cellIs" priority="3" dxfId="25" operator="equal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0"/>
  <sheetViews>
    <sheetView showGridLines="0" tabSelected="1" zoomScalePageLayoutView="0" workbookViewId="0" topLeftCell="A1">
      <selection activeCell="AY23" sqref="AY23"/>
    </sheetView>
  </sheetViews>
  <sheetFormatPr defaultColWidth="9.00390625" defaultRowHeight="13.5"/>
  <cols>
    <col min="1" max="1" width="3.125" style="0" customWidth="1"/>
    <col min="2" max="50" width="2.625" style="0" customWidth="1"/>
    <col min="51" max="51" width="3.375" style="0" customWidth="1"/>
    <col min="52" max="52" width="6.125" style="0" hidden="1" customWidth="1"/>
    <col min="53" max="53" width="11.625" style="0" hidden="1" customWidth="1"/>
    <col min="54" max="54" width="10.625" style="0" hidden="1" customWidth="1"/>
    <col min="55" max="55" width="10.375" style="0" hidden="1" customWidth="1"/>
    <col min="56" max="56" width="2.625" style="0" hidden="1" customWidth="1"/>
    <col min="57" max="57" width="10.25390625" style="0" hidden="1" customWidth="1"/>
    <col min="58" max="59" width="9.00390625" style="0" hidden="1" customWidth="1"/>
  </cols>
  <sheetData>
    <row r="1" spans="1:50" ht="20.25" customHeight="1">
      <c r="A1" s="156" t="s">
        <v>135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</row>
    <row r="2" spans="1:50" ht="21" customHeight="1">
      <c r="A2" s="130" t="s">
        <v>0</v>
      </c>
      <c r="B2" s="130"/>
      <c r="C2" s="130"/>
      <c r="D2" s="130"/>
      <c r="E2" s="130"/>
      <c r="F2" s="130"/>
      <c r="G2" s="130"/>
      <c r="H2" s="128">
        <f>'申請者の現状'!I7</f>
        <v>0</v>
      </c>
      <c r="I2" s="128"/>
      <c r="J2" s="128"/>
      <c r="K2" s="128"/>
      <c r="L2" s="128"/>
      <c r="M2" s="128"/>
      <c r="N2" s="128"/>
      <c r="O2" s="128"/>
      <c r="P2" s="128"/>
      <c r="Q2" s="122" t="s">
        <v>166</v>
      </c>
      <c r="R2" s="122"/>
      <c r="S2" s="122"/>
      <c r="T2" s="122"/>
      <c r="U2" s="122"/>
      <c r="V2" s="122"/>
      <c r="W2" s="122"/>
      <c r="X2" s="122"/>
      <c r="Y2" s="232">
        <f>'申請者の現状'!AD11</f>
        <v>0</v>
      </c>
      <c r="Z2" s="233"/>
      <c r="AA2" s="233"/>
      <c r="AB2" s="233"/>
      <c r="AC2" s="233"/>
      <c r="AD2" s="233"/>
      <c r="AE2" s="233"/>
      <c r="AF2" s="233"/>
      <c r="AG2" s="234"/>
      <c r="AH2" s="122" t="s">
        <v>174</v>
      </c>
      <c r="AI2" s="122"/>
      <c r="AJ2" s="122"/>
      <c r="AK2" s="122"/>
      <c r="AL2" s="122"/>
      <c r="AM2" s="122"/>
      <c r="AN2" s="122"/>
      <c r="AO2" s="122"/>
      <c r="AP2" s="203">
        <f>'申請者の現状'!AD3</f>
        <v>0</v>
      </c>
      <c r="AQ2" s="203"/>
      <c r="AR2" s="203"/>
      <c r="AS2" s="203"/>
      <c r="AT2" s="203"/>
      <c r="AU2" s="203"/>
      <c r="AV2" s="203"/>
      <c r="AW2" s="203"/>
      <c r="AX2" s="203"/>
    </row>
    <row r="3" spans="1:50" ht="21" customHeight="1">
      <c r="A3" s="130" t="s">
        <v>1</v>
      </c>
      <c r="B3" s="130"/>
      <c r="C3" s="130"/>
      <c r="D3" s="130"/>
      <c r="E3" s="130"/>
      <c r="F3" s="130"/>
      <c r="G3" s="130"/>
      <c r="H3" s="128">
        <f>'利用計画原案'!H3</f>
        <v>0</v>
      </c>
      <c r="I3" s="128"/>
      <c r="J3" s="128"/>
      <c r="K3" s="128"/>
      <c r="L3" s="128"/>
      <c r="M3" s="128"/>
      <c r="N3" s="128"/>
      <c r="O3" s="128"/>
      <c r="P3" s="128"/>
      <c r="Q3" s="122" t="s">
        <v>175</v>
      </c>
      <c r="R3" s="122"/>
      <c r="S3" s="122"/>
      <c r="T3" s="122"/>
      <c r="U3" s="122"/>
      <c r="V3" s="122"/>
      <c r="W3" s="122"/>
      <c r="X3" s="122"/>
      <c r="Y3" s="203"/>
      <c r="Z3" s="203"/>
      <c r="AA3" s="203"/>
      <c r="AB3" s="203"/>
      <c r="AC3" s="203"/>
      <c r="AD3" s="203"/>
      <c r="AE3" s="203"/>
      <c r="AF3" s="203"/>
      <c r="AG3" s="203"/>
      <c r="AH3" s="122" t="s">
        <v>176</v>
      </c>
      <c r="AI3" s="122"/>
      <c r="AJ3" s="122"/>
      <c r="AK3" s="122"/>
      <c r="AL3" s="122"/>
      <c r="AM3" s="122"/>
      <c r="AN3" s="122"/>
      <c r="AO3" s="122"/>
      <c r="AP3" s="203">
        <f>'申請者の現状'!AY3</f>
        <v>0</v>
      </c>
      <c r="AQ3" s="203"/>
      <c r="AR3" s="203"/>
      <c r="AS3" s="203"/>
      <c r="AT3" s="203"/>
      <c r="AU3" s="203"/>
      <c r="AV3" s="203"/>
      <c r="AW3" s="203"/>
      <c r="AX3" s="203"/>
    </row>
    <row r="4" spans="1:50" ht="21" customHeight="1">
      <c r="A4" s="227" t="s">
        <v>132</v>
      </c>
      <c r="B4" s="228"/>
      <c r="C4" s="228"/>
      <c r="D4" s="228"/>
      <c r="E4" s="228"/>
      <c r="F4" s="228"/>
      <c r="G4" s="229"/>
      <c r="H4" s="129">
        <f>'利用計画週間計画原案'!H4</f>
        <v>0</v>
      </c>
      <c r="I4" s="129"/>
      <c r="J4" s="129"/>
      <c r="K4" s="129"/>
      <c r="L4" s="129"/>
      <c r="M4" s="129"/>
      <c r="N4" s="129"/>
      <c r="O4" s="129"/>
      <c r="P4" s="129"/>
      <c r="Q4" s="227" t="s">
        <v>60</v>
      </c>
      <c r="R4" s="230"/>
      <c r="S4" s="230"/>
      <c r="T4" s="230"/>
      <c r="U4" s="230"/>
      <c r="V4" s="230"/>
      <c r="W4" s="230"/>
      <c r="X4" s="231"/>
      <c r="Y4" s="232"/>
      <c r="Z4" s="233"/>
      <c r="AA4" s="233"/>
      <c r="AB4" s="233"/>
      <c r="AC4" s="233"/>
      <c r="AD4" s="233"/>
      <c r="AE4" s="233"/>
      <c r="AF4" s="233"/>
      <c r="AG4" s="234"/>
      <c r="AH4" s="227" t="s">
        <v>173</v>
      </c>
      <c r="AI4" s="230"/>
      <c r="AJ4" s="230"/>
      <c r="AK4" s="230"/>
      <c r="AL4" s="230"/>
      <c r="AM4" s="230"/>
      <c r="AN4" s="230"/>
      <c r="AO4" s="231"/>
      <c r="AP4" s="235"/>
      <c r="AQ4" s="235"/>
      <c r="AR4" s="235"/>
      <c r="AS4" s="235"/>
      <c r="AT4" s="235"/>
      <c r="AU4" s="235"/>
      <c r="AV4" s="235"/>
      <c r="AW4" s="235"/>
      <c r="AX4" s="235"/>
    </row>
    <row r="5" spans="1:59" ht="13.5">
      <c r="A5" s="132" t="s">
        <v>39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2" t="s">
        <v>165</v>
      </c>
      <c r="R5" s="122"/>
      <c r="S5" s="122"/>
      <c r="T5" s="122"/>
      <c r="U5" s="122"/>
      <c r="V5" s="122"/>
      <c r="W5" s="122"/>
      <c r="X5" s="122"/>
      <c r="Y5" s="122" t="s">
        <v>164</v>
      </c>
      <c r="Z5" s="122"/>
      <c r="AA5" s="122"/>
      <c r="AB5" s="122"/>
      <c r="AC5" s="122"/>
      <c r="AD5" s="122"/>
      <c r="AE5" s="122"/>
      <c r="AF5" s="122"/>
      <c r="AG5" s="122"/>
      <c r="AH5" s="122" t="s">
        <v>163</v>
      </c>
      <c r="AI5" s="122"/>
      <c r="AJ5" s="122"/>
      <c r="AK5" s="122"/>
      <c r="AL5" s="122"/>
      <c r="AM5" s="122"/>
      <c r="AN5" s="122"/>
      <c r="AO5" s="122"/>
      <c r="AP5" s="122" t="s">
        <v>32</v>
      </c>
      <c r="AQ5" s="122"/>
      <c r="AR5" s="122"/>
      <c r="AS5" s="122"/>
      <c r="AT5" s="122"/>
      <c r="AU5" s="122"/>
      <c r="AV5" s="122"/>
      <c r="AW5" s="122"/>
      <c r="AX5" s="122"/>
      <c r="AZ5" s="32" t="s">
        <v>118</v>
      </c>
      <c r="BA5" s="31">
        <v>104000</v>
      </c>
      <c r="BB5" s="30">
        <v>0</v>
      </c>
      <c r="BC5" s="30">
        <v>0</v>
      </c>
      <c r="BE5" s="7" t="s">
        <v>62</v>
      </c>
      <c r="BF5" s="7" t="s">
        <v>63</v>
      </c>
      <c r="BG5" s="7" t="s">
        <v>67</v>
      </c>
    </row>
    <row r="6" spans="1:59" ht="13.5">
      <c r="A6" s="219" t="s">
        <v>162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5">
        <v>400</v>
      </c>
      <c r="R6" s="215"/>
      <c r="S6" s="215"/>
      <c r="T6" s="215"/>
      <c r="U6" s="215"/>
      <c r="V6" s="215"/>
      <c r="W6" s="215"/>
      <c r="X6" s="215"/>
      <c r="Y6" s="226"/>
      <c r="Z6" s="226"/>
      <c r="AA6" s="226"/>
      <c r="AB6" s="226"/>
      <c r="AC6" s="226"/>
      <c r="AD6" s="226"/>
      <c r="AE6" s="226"/>
      <c r="AF6" s="226"/>
      <c r="AG6" s="226"/>
      <c r="AH6" s="215">
        <f>Q6*Y6</f>
        <v>0</v>
      </c>
      <c r="AI6" s="215"/>
      <c r="AJ6" s="215"/>
      <c r="AK6" s="215"/>
      <c r="AL6" s="215"/>
      <c r="AM6" s="215"/>
      <c r="AN6" s="215"/>
      <c r="AO6" s="215"/>
      <c r="AP6" s="226"/>
      <c r="AQ6" s="226"/>
      <c r="AR6" s="226"/>
      <c r="AS6" s="226"/>
      <c r="AT6" s="226"/>
      <c r="AU6" s="226"/>
      <c r="AV6" s="226"/>
      <c r="AW6" s="226"/>
      <c r="AX6" s="226"/>
      <c r="AZ6" s="32" t="s">
        <v>119</v>
      </c>
      <c r="BA6" s="31">
        <v>267500</v>
      </c>
      <c r="BB6" s="30">
        <v>401250</v>
      </c>
      <c r="BC6" s="30">
        <v>0</v>
      </c>
      <c r="BE6" s="8" t="s">
        <v>58</v>
      </c>
      <c r="BF6" s="8" t="s">
        <v>64</v>
      </c>
      <c r="BG6" s="8" t="s">
        <v>68</v>
      </c>
    </row>
    <row r="7" spans="1:59" ht="13.5">
      <c r="A7" s="219" t="s">
        <v>161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5">
        <v>150</v>
      </c>
      <c r="R7" s="215"/>
      <c r="S7" s="215"/>
      <c r="T7" s="215"/>
      <c r="U7" s="215"/>
      <c r="V7" s="215"/>
      <c r="W7" s="215"/>
      <c r="X7" s="215"/>
      <c r="Y7" s="226"/>
      <c r="Z7" s="226"/>
      <c r="AA7" s="226"/>
      <c r="AB7" s="226"/>
      <c r="AC7" s="226"/>
      <c r="AD7" s="226"/>
      <c r="AE7" s="226"/>
      <c r="AF7" s="226"/>
      <c r="AG7" s="226"/>
      <c r="AH7" s="215">
        <f aca="true" t="shared" si="0" ref="AH7:AH19">Q7*Y7</f>
        <v>0</v>
      </c>
      <c r="AI7" s="215"/>
      <c r="AJ7" s="215"/>
      <c r="AK7" s="215"/>
      <c r="AL7" s="215"/>
      <c r="AM7" s="215"/>
      <c r="AN7" s="215"/>
      <c r="AO7" s="215"/>
      <c r="AP7" s="226"/>
      <c r="AQ7" s="226"/>
      <c r="AR7" s="226"/>
      <c r="AS7" s="226"/>
      <c r="AT7" s="226"/>
      <c r="AU7" s="226"/>
      <c r="AV7" s="226"/>
      <c r="AW7" s="226"/>
      <c r="AX7" s="226"/>
      <c r="AZ7" s="32" t="s">
        <v>106</v>
      </c>
      <c r="BA7" s="30">
        <v>104000</v>
      </c>
      <c r="BB7" s="30">
        <v>0</v>
      </c>
      <c r="BC7" s="30">
        <v>0</v>
      </c>
      <c r="BE7" s="8" t="s">
        <v>65</v>
      </c>
      <c r="BF7" s="8" t="s">
        <v>66</v>
      </c>
      <c r="BG7" s="8" t="s">
        <v>69</v>
      </c>
    </row>
    <row r="8" spans="1:59" ht="13.5">
      <c r="A8" s="219" t="s">
        <v>160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5">
        <v>100</v>
      </c>
      <c r="R8" s="215"/>
      <c r="S8" s="215"/>
      <c r="T8" s="215"/>
      <c r="U8" s="215"/>
      <c r="V8" s="215"/>
      <c r="W8" s="215"/>
      <c r="X8" s="215"/>
      <c r="Y8" s="226"/>
      <c r="Z8" s="226"/>
      <c r="AA8" s="226"/>
      <c r="AB8" s="226"/>
      <c r="AC8" s="226"/>
      <c r="AD8" s="226"/>
      <c r="AE8" s="226"/>
      <c r="AF8" s="226"/>
      <c r="AG8" s="226"/>
      <c r="AH8" s="215">
        <f t="shared" si="0"/>
        <v>0</v>
      </c>
      <c r="AI8" s="215"/>
      <c r="AJ8" s="215"/>
      <c r="AK8" s="215"/>
      <c r="AL8" s="215"/>
      <c r="AM8" s="215"/>
      <c r="AN8" s="215"/>
      <c r="AO8" s="215"/>
      <c r="AP8" s="226"/>
      <c r="AQ8" s="226"/>
      <c r="AR8" s="226"/>
      <c r="AS8" s="226"/>
      <c r="AT8" s="226"/>
      <c r="AU8" s="226"/>
      <c r="AV8" s="226"/>
      <c r="AW8" s="226"/>
      <c r="AX8" s="226"/>
      <c r="AZ8" s="32" t="s">
        <v>107</v>
      </c>
      <c r="BA8" s="30">
        <v>165800</v>
      </c>
      <c r="BB8" s="30">
        <v>0</v>
      </c>
      <c r="BC8" s="30">
        <v>0</v>
      </c>
      <c r="BE8" s="8" t="s">
        <v>40</v>
      </c>
      <c r="BF8" s="8">
        <v>1</v>
      </c>
      <c r="BG8" s="8" t="s">
        <v>70</v>
      </c>
    </row>
    <row r="9" spans="1:59" ht="13.5">
      <c r="A9" s="219" t="s">
        <v>159</v>
      </c>
      <c r="B9" s="219"/>
      <c r="C9" s="219"/>
      <c r="D9" s="219"/>
      <c r="E9" s="219"/>
      <c r="F9" s="219"/>
      <c r="G9" s="219"/>
      <c r="H9" s="219" t="s">
        <v>42</v>
      </c>
      <c r="I9" s="219"/>
      <c r="J9" s="219"/>
      <c r="K9" s="219"/>
      <c r="L9" s="219"/>
      <c r="M9" s="219"/>
      <c r="N9" s="219"/>
      <c r="O9" s="219"/>
      <c r="P9" s="219"/>
      <c r="Q9" s="215">
        <v>400</v>
      </c>
      <c r="R9" s="215"/>
      <c r="S9" s="215"/>
      <c r="T9" s="215"/>
      <c r="U9" s="215"/>
      <c r="V9" s="215"/>
      <c r="W9" s="215"/>
      <c r="X9" s="215"/>
      <c r="Y9" s="226"/>
      <c r="Z9" s="226"/>
      <c r="AA9" s="226"/>
      <c r="AB9" s="226"/>
      <c r="AC9" s="226"/>
      <c r="AD9" s="226"/>
      <c r="AE9" s="226"/>
      <c r="AF9" s="226"/>
      <c r="AG9" s="226"/>
      <c r="AH9" s="215">
        <f t="shared" si="0"/>
        <v>0</v>
      </c>
      <c r="AI9" s="215"/>
      <c r="AJ9" s="215"/>
      <c r="AK9" s="215"/>
      <c r="AL9" s="215"/>
      <c r="AM9" s="215"/>
      <c r="AN9" s="215"/>
      <c r="AO9" s="215"/>
      <c r="AP9" s="226"/>
      <c r="AQ9" s="226"/>
      <c r="AR9" s="226"/>
      <c r="AS9" s="226"/>
      <c r="AT9" s="226"/>
      <c r="AU9" s="226"/>
      <c r="AV9" s="226"/>
      <c r="AW9" s="226"/>
      <c r="AX9" s="226"/>
      <c r="AZ9" s="32" t="s">
        <v>108</v>
      </c>
      <c r="BA9" s="30">
        <v>194800</v>
      </c>
      <c r="BB9" s="30">
        <v>292200</v>
      </c>
      <c r="BC9" s="30">
        <v>0</v>
      </c>
      <c r="BE9" s="8"/>
      <c r="BF9" s="8">
        <v>2</v>
      </c>
      <c r="BG9" s="8" t="s">
        <v>71</v>
      </c>
    </row>
    <row r="10" spans="1:59" ht="13.5">
      <c r="A10" s="219"/>
      <c r="B10" s="219"/>
      <c r="C10" s="219"/>
      <c r="D10" s="219"/>
      <c r="E10" s="219"/>
      <c r="F10" s="219"/>
      <c r="G10" s="219"/>
      <c r="H10" s="219" t="s">
        <v>43</v>
      </c>
      <c r="I10" s="219"/>
      <c r="J10" s="219"/>
      <c r="K10" s="219"/>
      <c r="L10" s="219"/>
      <c r="M10" s="219"/>
      <c r="N10" s="219"/>
      <c r="O10" s="219"/>
      <c r="P10" s="219"/>
      <c r="Q10" s="215">
        <v>150</v>
      </c>
      <c r="R10" s="215"/>
      <c r="S10" s="215"/>
      <c r="T10" s="215"/>
      <c r="U10" s="215"/>
      <c r="V10" s="215"/>
      <c r="W10" s="215"/>
      <c r="X10" s="215"/>
      <c r="Y10" s="226"/>
      <c r="Z10" s="226"/>
      <c r="AA10" s="226"/>
      <c r="AB10" s="226"/>
      <c r="AC10" s="226"/>
      <c r="AD10" s="226"/>
      <c r="AE10" s="226"/>
      <c r="AF10" s="226"/>
      <c r="AG10" s="226"/>
      <c r="AH10" s="215">
        <f t="shared" si="0"/>
        <v>0</v>
      </c>
      <c r="AI10" s="215"/>
      <c r="AJ10" s="215"/>
      <c r="AK10" s="215"/>
      <c r="AL10" s="215"/>
      <c r="AM10" s="215"/>
      <c r="AN10" s="215"/>
      <c r="AO10" s="215"/>
      <c r="AP10" s="226"/>
      <c r="AQ10" s="226"/>
      <c r="AR10" s="226"/>
      <c r="AS10" s="226"/>
      <c r="AT10" s="226"/>
      <c r="AU10" s="226"/>
      <c r="AV10" s="226"/>
      <c r="AW10" s="226"/>
      <c r="AX10" s="226"/>
      <c r="AZ10" s="32" t="s">
        <v>109</v>
      </c>
      <c r="BA10" s="31">
        <v>267500</v>
      </c>
      <c r="BB10" s="30">
        <v>401250</v>
      </c>
      <c r="BC10" s="30">
        <v>535000</v>
      </c>
      <c r="BE10" s="8"/>
      <c r="BF10" s="8">
        <v>3</v>
      </c>
      <c r="BG10" s="8"/>
    </row>
    <row r="11" spans="1:59" ht="13.5">
      <c r="A11" s="219" t="s">
        <v>158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5">
        <v>200</v>
      </c>
      <c r="R11" s="215"/>
      <c r="S11" s="215"/>
      <c r="T11" s="215"/>
      <c r="U11" s="215"/>
      <c r="V11" s="215"/>
      <c r="W11" s="215"/>
      <c r="X11" s="215"/>
      <c r="Y11" s="226"/>
      <c r="Z11" s="226"/>
      <c r="AA11" s="226"/>
      <c r="AB11" s="226"/>
      <c r="AC11" s="226"/>
      <c r="AD11" s="226"/>
      <c r="AE11" s="226"/>
      <c r="AF11" s="226"/>
      <c r="AG11" s="226"/>
      <c r="AH11" s="215">
        <f t="shared" si="0"/>
        <v>0</v>
      </c>
      <c r="AI11" s="215"/>
      <c r="AJ11" s="215"/>
      <c r="AK11" s="215"/>
      <c r="AL11" s="215"/>
      <c r="AM11" s="215"/>
      <c r="AN11" s="215"/>
      <c r="AO11" s="215"/>
      <c r="AP11" s="226"/>
      <c r="AQ11" s="226"/>
      <c r="AR11" s="226"/>
      <c r="AS11" s="226"/>
      <c r="AT11" s="226"/>
      <c r="AU11" s="226"/>
      <c r="AV11" s="226"/>
      <c r="AW11" s="226"/>
      <c r="AX11" s="226"/>
      <c r="AZ11" s="32" t="s">
        <v>110</v>
      </c>
      <c r="BA11" s="31">
        <v>306000</v>
      </c>
      <c r="BB11" s="30">
        <v>459000</v>
      </c>
      <c r="BC11" s="30">
        <v>612000</v>
      </c>
      <c r="BE11" s="8"/>
      <c r="BF11" s="8">
        <v>4</v>
      </c>
      <c r="BG11" s="8"/>
    </row>
    <row r="12" spans="1:59" ht="13.5">
      <c r="A12" s="219" t="s">
        <v>157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5">
        <v>400</v>
      </c>
      <c r="R12" s="215"/>
      <c r="S12" s="215"/>
      <c r="T12" s="215"/>
      <c r="U12" s="215"/>
      <c r="V12" s="215"/>
      <c r="W12" s="215"/>
      <c r="X12" s="215"/>
      <c r="Y12" s="226"/>
      <c r="Z12" s="226"/>
      <c r="AA12" s="226"/>
      <c r="AB12" s="226"/>
      <c r="AC12" s="226"/>
      <c r="AD12" s="226"/>
      <c r="AE12" s="226"/>
      <c r="AF12" s="226"/>
      <c r="AG12" s="226"/>
      <c r="AH12" s="215">
        <f t="shared" si="0"/>
        <v>0</v>
      </c>
      <c r="AI12" s="215"/>
      <c r="AJ12" s="215"/>
      <c r="AK12" s="215"/>
      <c r="AL12" s="215"/>
      <c r="AM12" s="215"/>
      <c r="AN12" s="215"/>
      <c r="AO12" s="215"/>
      <c r="AP12" s="226"/>
      <c r="AQ12" s="226"/>
      <c r="AR12" s="226"/>
      <c r="AS12" s="226"/>
      <c r="AT12" s="226"/>
      <c r="AU12" s="226"/>
      <c r="AV12" s="226"/>
      <c r="AW12" s="226"/>
      <c r="AX12" s="226"/>
      <c r="AZ12" s="32" t="s">
        <v>111</v>
      </c>
      <c r="BA12" s="31">
        <v>358300</v>
      </c>
      <c r="BB12" s="30">
        <v>537450</v>
      </c>
      <c r="BC12" s="30">
        <v>716600</v>
      </c>
      <c r="BE12" s="1"/>
      <c r="BF12" s="11">
        <v>5</v>
      </c>
      <c r="BG12" s="1"/>
    </row>
    <row r="13" spans="1:59" ht="13.5">
      <c r="A13" s="219" t="s">
        <v>156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5">
        <v>8500</v>
      </c>
      <c r="R13" s="215"/>
      <c r="S13" s="215"/>
      <c r="T13" s="215"/>
      <c r="U13" s="215"/>
      <c r="V13" s="215"/>
      <c r="W13" s="215"/>
      <c r="X13" s="215"/>
      <c r="Y13" s="226"/>
      <c r="Z13" s="226"/>
      <c r="AA13" s="226"/>
      <c r="AB13" s="226"/>
      <c r="AC13" s="226"/>
      <c r="AD13" s="226"/>
      <c r="AE13" s="226"/>
      <c r="AF13" s="226"/>
      <c r="AG13" s="226"/>
      <c r="AH13" s="215">
        <f t="shared" si="0"/>
        <v>0</v>
      </c>
      <c r="AI13" s="215"/>
      <c r="AJ13" s="215"/>
      <c r="AK13" s="215"/>
      <c r="AL13" s="215"/>
      <c r="AM13" s="215"/>
      <c r="AN13" s="215"/>
      <c r="AO13" s="215"/>
      <c r="AP13" s="226"/>
      <c r="AQ13" s="226"/>
      <c r="AR13" s="226"/>
      <c r="AS13" s="226"/>
      <c r="AT13" s="226"/>
      <c r="AU13" s="226"/>
      <c r="AV13" s="226"/>
      <c r="AW13" s="226"/>
      <c r="AX13" s="226"/>
      <c r="BE13" s="1"/>
      <c r="BF13" s="11">
        <v>6</v>
      </c>
      <c r="BG13" s="1"/>
    </row>
    <row r="14" spans="1:59" ht="13.5">
      <c r="A14" s="219" t="s">
        <v>177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5">
        <v>3500</v>
      </c>
      <c r="R14" s="215"/>
      <c r="S14" s="215"/>
      <c r="T14" s="215"/>
      <c r="U14" s="215"/>
      <c r="V14" s="215"/>
      <c r="W14" s="215"/>
      <c r="X14" s="215"/>
      <c r="Y14" s="226"/>
      <c r="Z14" s="226"/>
      <c r="AA14" s="226"/>
      <c r="AB14" s="226"/>
      <c r="AC14" s="226"/>
      <c r="AD14" s="226"/>
      <c r="AE14" s="226"/>
      <c r="AF14" s="226"/>
      <c r="AG14" s="226"/>
      <c r="AH14" s="215">
        <f t="shared" si="0"/>
        <v>0</v>
      </c>
      <c r="AI14" s="215"/>
      <c r="AJ14" s="215"/>
      <c r="AK14" s="215"/>
      <c r="AL14" s="215"/>
      <c r="AM14" s="215"/>
      <c r="AN14" s="215"/>
      <c r="AO14" s="215"/>
      <c r="AP14" s="226"/>
      <c r="AQ14" s="226"/>
      <c r="AR14" s="226"/>
      <c r="AS14" s="226"/>
      <c r="AT14" s="226"/>
      <c r="AU14" s="226"/>
      <c r="AV14" s="226"/>
      <c r="AW14" s="226"/>
      <c r="AX14" s="226"/>
      <c r="BE14" s="57"/>
      <c r="BF14" s="58"/>
      <c r="BG14" s="57"/>
    </row>
    <row r="15" spans="1:50" ht="13.5">
      <c r="A15" s="219" t="s">
        <v>178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5">
        <v>3500</v>
      </c>
      <c r="R15" s="215"/>
      <c r="S15" s="215"/>
      <c r="T15" s="215"/>
      <c r="U15" s="215"/>
      <c r="V15" s="215"/>
      <c r="W15" s="215"/>
      <c r="X15" s="215"/>
      <c r="Y15" s="226"/>
      <c r="Z15" s="226"/>
      <c r="AA15" s="226"/>
      <c r="AB15" s="226"/>
      <c r="AC15" s="226"/>
      <c r="AD15" s="226"/>
      <c r="AE15" s="226"/>
      <c r="AF15" s="226"/>
      <c r="AG15" s="226"/>
      <c r="AH15" s="215">
        <f t="shared" si="0"/>
        <v>0</v>
      </c>
      <c r="AI15" s="215"/>
      <c r="AJ15" s="215"/>
      <c r="AK15" s="215"/>
      <c r="AL15" s="215"/>
      <c r="AM15" s="215"/>
      <c r="AN15" s="215"/>
      <c r="AO15" s="215"/>
      <c r="AP15" s="226"/>
      <c r="AQ15" s="226"/>
      <c r="AR15" s="226"/>
      <c r="AS15" s="226"/>
      <c r="AT15" s="226"/>
      <c r="AU15" s="226"/>
      <c r="AV15" s="226"/>
      <c r="AW15" s="226"/>
      <c r="AX15" s="226"/>
    </row>
    <row r="16" spans="1:50" ht="13.5">
      <c r="A16" s="219" t="s">
        <v>179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5">
        <v>8000</v>
      </c>
      <c r="R16" s="215"/>
      <c r="S16" s="215"/>
      <c r="T16" s="215"/>
      <c r="U16" s="215"/>
      <c r="V16" s="215"/>
      <c r="W16" s="215"/>
      <c r="X16" s="215"/>
      <c r="Y16" s="226"/>
      <c r="Z16" s="226"/>
      <c r="AA16" s="226"/>
      <c r="AB16" s="226"/>
      <c r="AC16" s="226"/>
      <c r="AD16" s="226"/>
      <c r="AE16" s="226"/>
      <c r="AF16" s="226"/>
      <c r="AG16" s="226"/>
      <c r="AH16" s="215">
        <f>Q16*Y16</f>
        <v>0</v>
      </c>
      <c r="AI16" s="215"/>
      <c r="AJ16" s="215"/>
      <c r="AK16" s="215"/>
      <c r="AL16" s="215"/>
      <c r="AM16" s="215"/>
      <c r="AN16" s="215"/>
      <c r="AO16" s="215"/>
      <c r="AP16" s="226"/>
      <c r="AQ16" s="226"/>
      <c r="AR16" s="226"/>
      <c r="AS16" s="226"/>
      <c r="AT16" s="226"/>
      <c r="AU16" s="226"/>
      <c r="AV16" s="226"/>
      <c r="AW16" s="226"/>
      <c r="AX16" s="226"/>
    </row>
    <row r="17" spans="1:50" ht="13.5">
      <c r="A17" s="219" t="s">
        <v>155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5">
        <v>500</v>
      </c>
      <c r="R17" s="215"/>
      <c r="S17" s="215"/>
      <c r="T17" s="215"/>
      <c r="U17" s="215"/>
      <c r="V17" s="215"/>
      <c r="W17" s="215"/>
      <c r="X17" s="215"/>
      <c r="Y17" s="226"/>
      <c r="Z17" s="226"/>
      <c r="AA17" s="226"/>
      <c r="AB17" s="226"/>
      <c r="AC17" s="226"/>
      <c r="AD17" s="226"/>
      <c r="AE17" s="226"/>
      <c r="AF17" s="226"/>
      <c r="AG17" s="226"/>
      <c r="AH17" s="215">
        <f t="shared" si="0"/>
        <v>0</v>
      </c>
      <c r="AI17" s="215"/>
      <c r="AJ17" s="215"/>
      <c r="AK17" s="215"/>
      <c r="AL17" s="215"/>
      <c r="AM17" s="215"/>
      <c r="AN17" s="215"/>
      <c r="AO17" s="215"/>
      <c r="AP17" s="226"/>
      <c r="AQ17" s="226"/>
      <c r="AR17" s="226"/>
      <c r="AS17" s="226"/>
      <c r="AT17" s="226"/>
      <c r="AU17" s="226"/>
      <c r="AV17" s="226"/>
      <c r="AW17" s="226"/>
      <c r="AX17" s="226"/>
    </row>
    <row r="18" spans="1:50" ht="13.5">
      <c r="A18" s="219" t="s">
        <v>192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5">
        <v>500</v>
      </c>
      <c r="R18" s="215"/>
      <c r="S18" s="215"/>
      <c r="T18" s="215"/>
      <c r="U18" s="215"/>
      <c r="V18" s="215"/>
      <c r="W18" s="215"/>
      <c r="X18" s="215"/>
      <c r="Y18" s="226"/>
      <c r="Z18" s="226"/>
      <c r="AA18" s="226"/>
      <c r="AB18" s="226"/>
      <c r="AC18" s="226"/>
      <c r="AD18" s="226"/>
      <c r="AE18" s="226"/>
      <c r="AF18" s="226"/>
      <c r="AG18" s="226"/>
      <c r="AH18" s="215">
        <f t="shared" si="0"/>
        <v>0</v>
      </c>
      <c r="AI18" s="215"/>
      <c r="AJ18" s="215"/>
      <c r="AK18" s="215"/>
      <c r="AL18" s="215"/>
      <c r="AM18" s="215"/>
      <c r="AN18" s="215"/>
      <c r="AO18" s="215"/>
      <c r="AP18" s="226"/>
      <c r="AQ18" s="226"/>
      <c r="AR18" s="226"/>
      <c r="AS18" s="226"/>
      <c r="AT18" s="226"/>
      <c r="AU18" s="226"/>
      <c r="AV18" s="226"/>
      <c r="AW18" s="226"/>
      <c r="AX18" s="226"/>
    </row>
    <row r="19" spans="1:50" ht="13.5">
      <c r="A19" s="219" t="s">
        <v>180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5">
        <v>600</v>
      </c>
      <c r="R19" s="215"/>
      <c r="S19" s="215"/>
      <c r="T19" s="215"/>
      <c r="U19" s="215"/>
      <c r="V19" s="215"/>
      <c r="W19" s="215"/>
      <c r="X19" s="215"/>
      <c r="Y19" s="226"/>
      <c r="Z19" s="226"/>
      <c r="AA19" s="226"/>
      <c r="AB19" s="226"/>
      <c r="AC19" s="226"/>
      <c r="AD19" s="226"/>
      <c r="AE19" s="226"/>
      <c r="AF19" s="226"/>
      <c r="AG19" s="226"/>
      <c r="AH19" s="215">
        <f t="shared" si="0"/>
        <v>0</v>
      </c>
      <c r="AI19" s="215"/>
      <c r="AJ19" s="215"/>
      <c r="AK19" s="215"/>
      <c r="AL19" s="215"/>
      <c r="AM19" s="215"/>
      <c r="AN19" s="215"/>
      <c r="AO19" s="215"/>
      <c r="AP19" s="226"/>
      <c r="AQ19" s="226"/>
      <c r="AR19" s="226"/>
      <c r="AS19" s="226"/>
      <c r="AT19" s="226"/>
      <c r="AU19" s="226"/>
      <c r="AV19" s="226"/>
      <c r="AW19" s="226"/>
      <c r="AX19" s="226"/>
    </row>
    <row r="20" spans="1:50" ht="13.5">
      <c r="A20" s="219" t="s">
        <v>181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20">
        <f>SUM(AH6:AO19)</f>
        <v>0</v>
      </c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</row>
    <row r="21" spans="1:51" ht="3.75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</row>
    <row r="22" spans="1:50" ht="13.5">
      <c r="A22" s="207" t="s">
        <v>154</v>
      </c>
      <c r="B22" s="207"/>
      <c r="C22" s="207"/>
      <c r="D22" s="207"/>
      <c r="E22" s="207"/>
      <c r="F22" s="207"/>
      <c r="G22" s="207"/>
      <c r="H22" s="207" t="s">
        <v>58</v>
      </c>
      <c r="I22" s="207"/>
      <c r="J22" s="207"/>
      <c r="K22" s="207"/>
      <c r="L22" s="207"/>
      <c r="M22" s="207"/>
      <c r="N22" s="207"/>
      <c r="O22" s="207"/>
      <c r="P22" s="207"/>
      <c r="Q22" s="207" t="s">
        <v>59</v>
      </c>
      <c r="R22" s="207"/>
      <c r="S22" s="207"/>
      <c r="T22" s="207"/>
      <c r="U22" s="207"/>
      <c r="V22" s="207"/>
      <c r="W22" s="207"/>
      <c r="X22" s="207"/>
      <c r="Y22" s="207"/>
      <c r="Z22" s="207" t="s">
        <v>40</v>
      </c>
      <c r="AA22" s="207"/>
      <c r="AB22" s="207"/>
      <c r="AC22" s="207"/>
      <c r="AD22" s="207"/>
      <c r="AE22" s="207"/>
      <c r="AF22" s="207"/>
      <c r="AG22" s="207"/>
      <c r="AH22" s="207"/>
      <c r="AI22" s="223" t="s">
        <v>182</v>
      </c>
      <c r="AJ22" s="224"/>
      <c r="AK22" s="224"/>
      <c r="AL22" s="224"/>
      <c r="AM22" s="224"/>
      <c r="AN22" s="224"/>
      <c r="AO22" s="225"/>
      <c r="AP22" s="223" t="s">
        <v>183</v>
      </c>
      <c r="AQ22" s="224"/>
      <c r="AR22" s="224"/>
      <c r="AS22" s="224"/>
      <c r="AT22" s="224"/>
      <c r="AU22" s="224"/>
      <c r="AV22" s="225"/>
      <c r="AW22" s="2"/>
      <c r="AX22" s="2"/>
    </row>
    <row r="23" spans="1:50" ht="13.5">
      <c r="A23" s="203" t="s">
        <v>112</v>
      </c>
      <c r="B23" s="203"/>
      <c r="C23" s="203"/>
      <c r="D23" s="203"/>
      <c r="E23" s="203"/>
      <c r="F23" s="203"/>
      <c r="G23" s="203"/>
      <c r="H23" s="215">
        <v>10400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6">
        <v>2000</v>
      </c>
      <c r="AJ23" s="217"/>
      <c r="AK23" s="217"/>
      <c r="AL23" s="217"/>
      <c r="AM23" s="217"/>
      <c r="AN23" s="217"/>
      <c r="AO23" s="218"/>
      <c r="AP23" s="216" t="s">
        <v>184</v>
      </c>
      <c r="AQ23" s="217"/>
      <c r="AR23" s="217"/>
      <c r="AS23" s="217"/>
      <c r="AT23" s="217"/>
      <c r="AU23" s="217"/>
      <c r="AV23" s="218"/>
      <c r="AW23" s="2"/>
      <c r="AX23" s="2"/>
    </row>
    <row r="24" spans="1:50" ht="13.5">
      <c r="A24" s="203" t="s">
        <v>113</v>
      </c>
      <c r="B24" s="203"/>
      <c r="C24" s="203"/>
      <c r="D24" s="203"/>
      <c r="E24" s="203"/>
      <c r="F24" s="203"/>
      <c r="G24" s="203"/>
      <c r="H24" s="215">
        <v>16580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6">
        <v>2000</v>
      </c>
      <c r="AJ24" s="217"/>
      <c r="AK24" s="217"/>
      <c r="AL24" s="217"/>
      <c r="AM24" s="217"/>
      <c r="AN24" s="217"/>
      <c r="AO24" s="218"/>
      <c r="AP24" s="216" t="s">
        <v>185</v>
      </c>
      <c r="AQ24" s="217"/>
      <c r="AR24" s="217"/>
      <c r="AS24" s="217"/>
      <c r="AT24" s="217"/>
      <c r="AU24" s="217"/>
      <c r="AV24" s="218"/>
      <c r="AW24" s="2"/>
      <c r="AX24" s="2"/>
    </row>
    <row r="25" spans="1:50" ht="12.75">
      <c r="A25" s="203" t="s">
        <v>114</v>
      </c>
      <c r="B25" s="203"/>
      <c r="C25" s="203"/>
      <c r="D25" s="203"/>
      <c r="E25" s="203"/>
      <c r="F25" s="203"/>
      <c r="G25" s="203"/>
      <c r="H25" s="215">
        <v>19480</v>
      </c>
      <c r="I25" s="215"/>
      <c r="J25" s="215"/>
      <c r="K25" s="215"/>
      <c r="L25" s="215"/>
      <c r="M25" s="215"/>
      <c r="N25" s="215"/>
      <c r="O25" s="215"/>
      <c r="P25" s="215"/>
      <c r="Q25" s="215">
        <v>29220</v>
      </c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59" t="s">
        <v>186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2"/>
    </row>
    <row r="26" spans="1:50" ht="12.75">
      <c r="A26" s="203" t="s">
        <v>115</v>
      </c>
      <c r="B26" s="203"/>
      <c r="C26" s="203"/>
      <c r="D26" s="203"/>
      <c r="E26" s="203"/>
      <c r="F26" s="203"/>
      <c r="G26" s="203"/>
      <c r="H26" s="215">
        <v>26750</v>
      </c>
      <c r="I26" s="215"/>
      <c r="J26" s="215"/>
      <c r="K26" s="215"/>
      <c r="L26" s="215"/>
      <c r="M26" s="215"/>
      <c r="N26" s="215"/>
      <c r="O26" s="215"/>
      <c r="P26" s="215"/>
      <c r="Q26" s="215">
        <v>40125</v>
      </c>
      <c r="R26" s="215"/>
      <c r="S26" s="215"/>
      <c r="T26" s="215"/>
      <c r="U26" s="215"/>
      <c r="V26" s="215"/>
      <c r="W26" s="215"/>
      <c r="X26" s="215"/>
      <c r="Y26" s="215"/>
      <c r="Z26" s="215">
        <v>53500</v>
      </c>
      <c r="AA26" s="215"/>
      <c r="AB26" s="215"/>
      <c r="AC26" s="215"/>
      <c r="AD26" s="215"/>
      <c r="AE26" s="215"/>
      <c r="AF26" s="215"/>
      <c r="AG26" s="215"/>
      <c r="AH26" s="215"/>
      <c r="AI26" s="59" t="s">
        <v>187</v>
      </c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2"/>
    </row>
    <row r="27" spans="1:50" ht="12.75">
      <c r="A27" s="203" t="s">
        <v>116</v>
      </c>
      <c r="B27" s="203"/>
      <c r="C27" s="203"/>
      <c r="D27" s="203"/>
      <c r="E27" s="203"/>
      <c r="F27" s="203"/>
      <c r="G27" s="203"/>
      <c r="H27" s="215">
        <v>30600</v>
      </c>
      <c r="I27" s="215"/>
      <c r="J27" s="215"/>
      <c r="K27" s="215"/>
      <c r="L27" s="215"/>
      <c r="M27" s="215"/>
      <c r="N27" s="215"/>
      <c r="O27" s="215"/>
      <c r="P27" s="215"/>
      <c r="Q27" s="215">
        <v>45900</v>
      </c>
      <c r="R27" s="215"/>
      <c r="S27" s="215"/>
      <c r="T27" s="215"/>
      <c r="U27" s="215"/>
      <c r="V27" s="215"/>
      <c r="W27" s="215"/>
      <c r="X27" s="215"/>
      <c r="Y27" s="215"/>
      <c r="Z27" s="215">
        <v>61200</v>
      </c>
      <c r="AA27" s="215"/>
      <c r="AB27" s="215"/>
      <c r="AC27" s="215"/>
      <c r="AD27" s="215"/>
      <c r="AE27" s="215"/>
      <c r="AF27" s="215"/>
      <c r="AG27" s="215"/>
      <c r="AH27" s="215"/>
      <c r="AI27" s="59" t="s">
        <v>188</v>
      </c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2"/>
    </row>
    <row r="28" spans="1:50" ht="12.75">
      <c r="A28" s="203" t="s">
        <v>117</v>
      </c>
      <c r="B28" s="203"/>
      <c r="C28" s="203"/>
      <c r="D28" s="203"/>
      <c r="E28" s="203"/>
      <c r="F28" s="203"/>
      <c r="G28" s="203"/>
      <c r="H28" s="215">
        <v>35830</v>
      </c>
      <c r="I28" s="215"/>
      <c r="J28" s="215"/>
      <c r="K28" s="215"/>
      <c r="L28" s="215"/>
      <c r="M28" s="215"/>
      <c r="N28" s="215"/>
      <c r="O28" s="215"/>
      <c r="P28" s="215"/>
      <c r="Q28" s="215">
        <v>53745</v>
      </c>
      <c r="R28" s="215"/>
      <c r="S28" s="215"/>
      <c r="T28" s="215"/>
      <c r="U28" s="215"/>
      <c r="V28" s="215"/>
      <c r="W28" s="215"/>
      <c r="X28" s="215"/>
      <c r="Y28" s="215"/>
      <c r="Z28" s="215">
        <v>71660</v>
      </c>
      <c r="AA28" s="215"/>
      <c r="AB28" s="215"/>
      <c r="AC28" s="215"/>
      <c r="AD28" s="215"/>
      <c r="AE28" s="215"/>
      <c r="AF28" s="215"/>
      <c r="AG28" s="215"/>
      <c r="AH28" s="215"/>
      <c r="AI28" s="59" t="s">
        <v>189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2"/>
    </row>
    <row r="29" spans="1:51" ht="4.5" customHeight="1">
      <c r="A29" s="205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</row>
    <row r="30" spans="1:50" ht="12.75">
      <c r="A30" s="207" t="s">
        <v>153</v>
      </c>
      <c r="B30" s="207"/>
      <c r="C30" s="207"/>
      <c r="D30" s="207"/>
      <c r="E30" s="207"/>
      <c r="F30" s="207"/>
      <c r="G30" s="207"/>
      <c r="H30" s="208" t="s">
        <v>152</v>
      </c>
      <c r="I30" s="208"/>
      <c r="J30" s="208"/>
      <c r="K30" s="208"/>
      <c r="L30" s="208"/>
      <c r="M30" s="208"/>
      <c r="N30" s="208"/>
      <c r="O30" s="208"/>
      <c r="P30" s="208"/>
      <c r="Q30" s="209" t="s">
        <v>151</v>
      </c>
      <c r="R30" s="210"/>
      <c r="S30" s="210"/>
      <c r="T30" s="210"/>
      <c r="U30" s="210"/>
      <c r="V30" s="210"/>
      <c r="W30" s="210"/>
      <c r="X30" s="210"/>
      <c r="Y30" s="211"/>
      <c r="Z30" s="208" t="s">
        <v>171</v>
      </c>
      <c r="AA30" s="208"/>
      <c r="AB30" s="208"/>
      <c r="AC30" s="208"/>
      <c r="AD30" s="208"/>
      <c r="AE30" s="208"/>
      <c r="AF30" s="208"/>
      <c r="AG30" s="208"/>
      <c r="AH30" s="208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2.75">
      <c r="A31" s="212" t="s">
        <v>150</v>
      </c>
      <c r="B31" s="213"/>
      <c r="C31" s="213"/>
      <c r="D31" s="213"/>
      <c r="E31" s="213"/>
      <c r="F31" s="213"/>
      <c r="G31" s="214"/>
      <c r="H31" s="200">
        <v>14000</v>
      </c>
      <c r="I31" s="201"/>
      <c r="J31" s="201"/>
      <c r="K31" s="201"/>
      <c r="L31" s="201"/>
      <c r="M31" s="201"/>
      <c r="N31" s="201"/>
      <c r="O31" s="201"/>
      <c r="P31" s="202"/>
      <c r="Q31" s="200"/>
      <c r="R31" s="201"/>
      <c r="S31" s="201"/>
      <c r="T31" s="201"/>
      <c r="U31" s="201"/>
      <c r="V31" s="201"/>
      <c r="W31" s="201"/>
      <c r="X31" s="201"/>
      <c r="Y31" s="202"/>
      <c r="Z31" s="200">
        <f>H31*Q31</f>
        <v>0</v>
      </c>
      <c r="AA31" s="201"/>
      <c r="AB31" s="201"/>
      <c r="AC31" s="201"/>
      <c r="AD31" s="201"/>
      <c r="AE31" s="201"/>
      <c r="AF31" s="201"/>
      <c r="AG31" s="201"/>
      <c r="AH31" s="20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2.75">
      <c r="A32" s="203" t="s">
        <v>149</v>
      </c>
      <c r="B32" s="203"/>
      <c r="C32" s="203"/>
      <c r="D32" s="203"/>
      <c r="E32" s="203"/>
      <c r="F32" s="203"/>
      <c r="G32" s="203"/>
      <c r="H32" s="204">
        <v>12000</v>
      </c>
      <c r="I32" s="204"/>
      <c r="J32" s="204"/>
      <c r="K32" s="204"/>
      <c r="L32" s="204"/>
      <c r="M32" s="204"/>
      <c r="N32" s="204"/>
      <c r="O32" s="204"/>
      <c r="P32" s="204"/>
      <c r="Q32" s="200"/>
      <c r="R32" s="201"/>
      <c r="S32" s="201"/>
      <c r="T32" s="201"/>
      <c r="U32" s="201"/>
      <c r="V32" s="201"/>
      <c r="W32" s="201"/>
      <c r="X32" s="201"/>
      <c r="Y32" s="202"/>
      <c r="Z32" s="200">
        <f aca="true" t="shared" si="1" ref="Z32:Z39">H32*Q32</f>
        <v>0</v>
      </c>
      <c r="AA32" s="201"/>
      <c r="AB32" s="201"/>
      <c r="AC32" s="201"/>
      <c r="AD32" s="201"/>
      <c r="AE32" s="201"/>
      <c r="AF32" s="201"/>
      <c r="AG32" s="201"/>
      <c r="AH32" s="202"/>
      <c r="AI32" s="2" t="s">
        <v>148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2.75">
      <c r="A33" s="203" t="s">
        <v>147</v>
      </c>
      <c r="B33" s="203"/>
      <c r="C33" s="203"/>
      <c r="D33" s="203"/>
      <c r="E33" s="203"/>
      <c r="F33" s="203"/>
      <c r="G33" s="203"/>
      <c r="H33" s="204">
        <v>12000</v>
      </c>
      <c r="I33" s="204"/>
      <c r="J33" s="204"/>
      <c r="K33" s="204"/>
      <c r="L33" s="204"/>
      <c r="M33" s="204"/>
      <c r="N33" s="204"/>
      <c r="O33" s="204"/>
      <c r="P33" s="204"/>
      <c r="Q33" s="200"/>
      <c r="R33" s="201"/>
      <c r="S33" s="201"/>
      <c r="T33" s="201"/>
      <c r="U33" s="201"/>
      <c r="V33" s="201"/>
      <c r="W33" s="201"/>
      <c r="X33" s="201"/>
      <c r="Y33" s="202"/>
      <c r="Z33" s="200">
        <f t="shared" si="1"/>
        <v>0</v>
      </c>
      <c r="AA33" s="201"/>
      <c r="AB33" s="201"/>
      <c r="AC33" s="201"/>
      <c r="AD33" s="201"/>
      <c r="AE33" s="201"/>
      <c r="AF33" s="201"/>
      <c r="AG33" s="201"/>
      <c r="AH33" s="202"/>
      <c r="AI33" s="2" t="s">
        <v>190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2.75">
      <c r="A34" s="203" t="s">
        <v>146</v>
      </c>
      <c r="B34" s="203"/>
      <c r="C34" s="203"/>
      <c r="D34" s="203"/>
      <c r="E34" s="203"/>
      <c r="F34" s="203"/>
      <c r="G34" s="203"/>
      <c r="H34" s="204">
        <v>12000</v>
      </c>
      <c r="I34" s="204"/>
      <c r="J34" s="204"/>
      <c r="K34" s="204"/>
      <c r="L34" s="204"/>
      <c r="M34" s="204"/>
      <c r="N34" s="204"/>
      <c r="O34" s="204"/>
      <c r="P34" s="204"/>
      <c r="Q34" s="200"/>
      <c r="R34" s="201"/>
      <c r="S34" s="201"/>
      <c r="T34" s="201"/>
      <c r="U34" s="201"/>
      <c r="V34" s="201"/>
      <c r="W34" s="201"/>
      <c r="X34" s="201"/>
      <c r="Y34" s="202"/>
      <c r="Z34" s="200">
        <f t="shared" si="1"/>
        <v>0</v>
      </c>
      <c r="AA34" s="201"/>
      <c r="AB34" s="201"/>
      <c r="AC34" s="201"/>
      <c r="AD34" s="201"/>
      <c r="AE34" s="201"/>
      <c r="AF34" s="201"/>
      <c r="AG34" s="201"/>
      <c r="AH34" s="202"/>
      <c r="AI34" s="2" t="s">
        <v>145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2.75">
      <c r="A35" s="203" t="s">
        <v>144</v>
      </c>
      <c r="B35" s="203"/>
      <c r="C35" s="203"/>
      <c r="D35" s="203"/>
      <c r="E35" s="203"/>
      <c r="F35" s="203"/>
      <c r="G35" s="203"/>
      <c r="H35" s="204">
        <v>26125</v>
      </c>
      <c r="I35" s="204"/>
      <c r="J35" s="204"/>
      <c r="K35" s="204"/>
      <c r="L35" s="204"/>
      <c r="M35" s="204"/>
      <c r="N35" s="204"/>
      <c r="O35" s="204"/>
      <c r="P35" s="204"/>
      <c r="Q35" s="200"/>
      <c r="R35" s="201"/>
      <c r="S35" s="201"/>
      <c r="T35" s="201"/>
      <c r="U35" s="201"/>
      <c r="V35" s="201"/>
      <c r="W35" s="201"/>
      <c r="X35" s="201"/>
      <c r="Y35" s="202"/>
      <c r="Z35" s="200">
        <f t="shared" si="1"/>
        <v>0</v>
      </c>
      <c r="AA35" s="201"/>
      <c r="AB35" s="201"/>
      <c r="AC35" s="201"/>
      <c r="AD35" s="201"/>
      <c r="AE35" s="201"/>
      <c r="AF35" s="201"/>
      <c r="AG35" s="201"/>
      <c r="AH35" s="202"/>
      <c r="AI35" s="2" t="s">
        <v>143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2.75">
      <c r="A36" s="203" t="s">
        <v>142</v>
      </c>
      <c r="B36" s="203"/>
      <c r="C36" s="203"/>
      <c r="D36" s="203"/>
      <c r="E36" s="203"/>
      <c r="F36" s="203"/>
      <c r="G36" s="203"/>
      <c r="H36" s="204">
        <v>8000</v>
      </c>
      <c r="I36" s="204"/>
      <c r="J36" s="204"/>
      <c r="K36" s="204"/>
      <c r="L36" s="204"/>
      <c r="M36" s="204"/>
      <c r="N36" s="204"/>
      <c r="O36" s="204"/>
      <c r="P36" s="204"/>
      <c r="Q36" s="200"/>
      <c r="R36" s="201"/>
      <c r="S36" s="201"/>
      <c r="T36" s="201"/>
      <c r="U36" s="201"/>
      <c r="V36" s="201"/>
      <c r="W36" s="201"/>
      <c r="X36" s="201"/>
      <c r="Y36" s="202"/>
      <c r="Z36" s="200">
        <f t="shared" si="1"/>
        <v>0</v>
      </c>
      <c r="AA36" s="201"/>
      <c r="AB36" s="201"/>
      <c r="AC36" s="201"/>
      <c r="AD36" s="201"/>
      <c r="AE36" s="201"/>
      <c r="AF36" s="201"/>
      <c r="AG36" s="201"/>
      <c r="AH36" s="202"/>
      <c r="AI36" s="2" t="s">
        <v>141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2.75">
      <c r="A37" s="203" t="s">
        <v>140</v>
      </c>
      <c r="B37" s="203"/>
      <c r="C37" s="203"/>
      <c r="D37" s="203"/>
      <c r="E37" s="203"/>
      <c r="F37" s="203"/>
      <c r="G37" s="203"/>
      <c r="H37" s="204">
        <v>8400</v>
      </c>
      <c r="I37" s="204"/>
      <c r="J37" s="204"/>
      <c r="K37" s="204"/>
      <c r="L37" s="204"/>
      <c r="M37" s="204"/>
      <c r="N37" s="204"/>
      <c r="O37" s="204"/>
      <c r="P37" s="204"/>
      <c r="Q37" s="200"/>
      <c r="R37" s="201"/>
      <c r="S37" s="201"/>
      <c r="T37" s="201"/>
      <c r="U37" s="201"/>
      <c r="V37" s="201"/>
      <c r="W37" s="201"/>
      <c r="X37" s="201"/>
      <c r="Y37" s="202"/>
      <c r="Z37" s="200">
        <f t="shared" si="1"/>
        <v>0</v>
      </c>
      <c r="AA37" s="201"/>
      <c r="AB37" s="201"/>
      <c r="AC37" s="201"/>
      <c r="AD37" s="201"/>
      <c r="AE37" s="201"/>
      <c r="AF37" s="201"/>
      <c r="AG37" s="201"/>
      <c r="AH37" s="202"/>
      <c r="AI37" s="2" t="s">
        <v>191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2.75">
      <c r="A38" s="203" t="s">
        <v>139</v>
      </c>
      <c r="B38" s="203"/>
      <c r="C38" s="203"/>
      <c r="D38" s="203"/>
      <c r="E38" s="203"/>
      <c r="F38" s="203"/>
      <c r="G38" s="203"/>
      <c r="H38" s="204">
        <v>8400</v>
      </c>
      <c r="I38" s="204"/>
      <c r="J38" s="204"/>
      <c r="K38" s="204"/>
      <c r="L38" s="204"/>
      <c r="M38" s="204"/>
      <c r="N38" s="204"/>
      <c r="O38" s="204"/>
      <c r="P38" s="204"/>
      <c r="Q38" s="200"/>
      <c r="R38" s="201"/>
      <c r="S38" s="201"/>
      <c r="T38" s="201"/>
      <c r="U38" s="201"/>
      <c r="V38" s="201"/>
      <c r="W38" s="201"/>
      <c r="X38" s="201"/>
      <c r="Y38" s="202"/>
      <c r="Z38" s="200">
        <f t="shared" si="1"/>
        <v>0</v>
      </c>
      <c r="AA38" s="201"/>
      <c r="AB38" s="201"/>
      <c r="AC38" s="201"/>
      <c r="AD38" s="201"/>
      <c r="AE38" s="201"/>
      <c r="AF38" s="201"/>
      <c r="AG38" s="201"/>
      <c r="AH38" s="202"/>
      <c r="AI38" s="2" t="s">
        <v>138</v>
      </c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2.75">
      <c r="A39" s="203" t="s">
        <v>137</v>
      </c>
      <c r="B39" s="203"/>
      <c r="C39" s="203"/>
      <c r="D39" s="203"/>
      <c r="E39" s="203"/>
      <c r="F39" s="203"/>
      <c r="G39" s="203"/>
      <c r="H39" s="204">
        <v>8000</v>
      </c>
      <c r="I39" s="204"/>
      <c r="J39" s="204"/>
      <c r="K39" s="204"/>
      <c r="L39" s="204"/>
      <c r="M39" s="204"/>
      <c r="N39" s="204"/>
      <c r="O39" s="204"/>
      <c r="P39" s="204"/>
      <c r="Q39" s="200"/>
      <c r="R39" s="201"/>
      <c r="S39" s="201"/>
      <c r="T39" s="201"/>
      <c r="U39" s="201"/>
      <c r="V39" s="201"/>
      <c r="W39" s="201"/>
      <c r="X39" s="201"/>
      <c r="Y39" s="202"/>
      <c r="Z39" s="200">
        <f t="shared" si="1"/>
        <v>0</v>
      </c>
      <c r="AA39" s="201"/>
      <c r="AB39" s="201"/>
      <c r="AC39" s="201"/>
      <c r="AD39" s="201"/>
      <c r="AE39" s="201"/>
      <c r="AF39" s="201"/>
      <c r="AG39" s="201"/>
      <c r="AH39" s="202"/>
      <c r="AI39" s="2" t="s">
        <v>136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2.75">
      <c r="A40" s="197" t="s">
        <v>172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9"/>
      <c r="Z40" s="200">
        <f>SUM(Z31:AH39)</f>
        <v>0</v>
      </c>
      <c r="AA40" s="201"/>
      <c r="AB40" s="201"/>
      <c r="AC40" s="201"/>
      <c r="AD40" s="201"/>
      <c r="AE40" s="201"/>
      <c r="AF40" s="201"/>
      <c r="AG40" s="201"/>
      <c r="AH40" s="20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</sheetData>
  <sheetProtection/>
  <mergeCells count="175">
    <mergeCell ref="A1:AX1"/>
    <mergeCell ref="A2:G2"/>
    <mergeCell ref="H2:P2"/>
    <mergeCell ref="Q2:X2"/>
    <mergeCell ref="Y2:AG2"/>
    <mergeCell ref="AH2:AO2"/>
    <mergeCell ref="AP2:AX2"/>
    <mergeCell ref="A3:G3"/>
    <mergeCell ref="H3:P3"/>
    <mergeCell ref="Q3:X3"/>
    <mergeCell ref="Y3:AG3"/>
    <mergeCell ref="AH3:AO3"/>
    <mergeCell ref="AP3:AX3"/>
    <mergeCell ref="A4:G4"/>
    <mergeCell ref="H4:P4"/>
    <mergeCell ref="Q4:X4"/>
    <mergeCell ref="Y4:AG4"/>
    <mergeCell ref="AH4:AO4"/>
    <mergeCell ref="AP4:AX4"/>
    <mergeCell ref="A5:P5"/>
    <mergeCell ref="Q5:X5"/>
    <mergeCell ref="Y5:AG5"/>
    <mergeCell ref="AH5:AO5"/>
    <mergeCell ref="AP5:AX5"/>
    <mergeCell ref="A6:P6"/>
    <mergeCell ref="Q6:X6"/>
    <mergeCell ref="Y6:AG6"/>
    <mergeCell ref="AH6:AO6"/>
    <mergeCell ref="AP6:AX6"/>
    <mergeCell ref="A7:P7"/>
    <mergeCell ref="Q7:X7"/>
    <mergeCell ref="Y7:AG7"/>
    <mergeCell ref="AH7:AO7"/>
    <mergeCell ref="AP7:AX7"/>
    <mergeCell ref="A8:P8"/>
    <mergeCell ref="Q8:X8"/>
    <mergeCell ref="Y8:AG8"/>
    <mergeCell ref="AH8:AO8"/>
    <mergeCell ref="AP8:AX8"/>
    <mergeCell ref="AP9:AX9"/>
    <mergeCell ref="H10:P10"/>
    <mergeCell ref="Q10:X10"/>
    <mergeCell ref="Y10:AG10"/>
    <mergeCell ref="AH10:AO10"/>
    <mergeCell ref="AP10:AX10"/>
    <mergeCell ref="A11:P11"/>
    <mergeCell ref="Q11:X11"/>
    <mergeCell ref="Y11:AG11"/>
    <mergeCell ref="AH11:AO11"/>
    <mergeCell ref="AP11:AX11"/>
    <mergeCell ref="A9:G10"/>
    <mergeCell ref="H9:P9"/>
    <mergeCell ref="Q9:X9"/>
    <mergeCell ref="Y9:AG9"/>
    <mergeCell ref="AH9:AO9"/>
    <mergeCell ref="A12:P12"/>
    <mergeCell ref="Q12:X12"/>
    <mergeCell ref="Y12:AG12"/>
    <mergeCell ref="AH12:AO12"/>
    <mergeCell ref="AP12:AX12"/>
    <mergeCell ref="A13:P13"/>
    <mergeCell ref="Q13:X13"/>
    <mergeCell ref="Y13:AG13"/>
    <mergeCell ref="AH13:AO13"/>
    <mergeCell ref="AP13:AX13"/>
    <mergeCell ref="A14:P14"/>
    <mergeCell ref="Q14:X14"/>
    <mergeCell ref="Y14:AG14"/>
    <mergeCell ref="AH14:AO14"/>
    <mergeCell ref="AP14:AX14"/>
    <mergeCell ref="A15:P15"/>
    <mergeCell ref="Q15:X15"/>
    <mergeCell ref="Y15:AG15"/>
    <mergeCell ref="AH15:AO15"/>
    <mergeCell ref="AP15:AX15"/>
    <mergeCell ref="A16:P16"/>
    <mergeCell ref="Q16:X16"/>
    <mergeCell ref="Y16:AG16"/>
    <mergeCell ref="AH16:AO16"/>
    <mergeCell ref="AP16:AX16"/>
    <mergeCell ref="A17:P17"/>
    <mergeCell ref="Q17:X17"/>
    <mergeCell ref="Y17:AG17"/>
    <mergeCell ref="AH17:AO17"/>
    <mergeCell ref="AP17:AX17"/>
    <mergeCell ref="A18:P18"/>
    <mergeCell ref="Q18:X18"/>
    <mergeCell ref="Y18:AG18"/>
    <mergeCell ref="AH18:AO18"/>
    <mergeCell ref="AP18:AX18"/>
    <mergeCell ref="A19:P19"/>
    <mergeCell ref="Q19:X19"/>
    <mergeCell ref="Y19:AG19"/>
    <mergeCell ref="AH19:AO19"/>
    <mergeCell ref="AP19:AX19"/>
    <mergeCell ref="A20:P20"/>
    <mergeCell ref="Q20:AX20"/>
    <mergeCell ref="A21:AY21"/>
    <mergeCell ref="A22:G22"/>
    <mergeCell ref="H22:P22"/>
    <mergeCell ref="Q22:Y22"/>
    <mergeCell ref="Z22:AH22"/>
    <mergeCell ref="AI22:AO22"/>
    <mergeCell ref="AP22:AV22"/>
    <mergeCell ref="A23:G23"/>
    <mergeCell ref="H23:P23"/>
    <mergeCell ref="Q23:Y23"/>
    <mergeCell ref="Z23:AH23"/>
    <mergeCell ref="AI23:AO23"/>
    <mergeCell ref="AP23:AV23"/>
    <mergeCell ref="A24:G24"/>
    <mergeCell ref="H24:P24"/>
    <mergeCell ref="Q24:Y24"/>
    <mergeCell ref="Z24:AH24"/>
    <mergeCell ref="AI24:AO24"/>
    <mergeCell ref="AP24:AV24"/>
    <mergeCell ref="A25:G25"/>
    <mergeCell ref="H25:P25"/>
    <mergeCell ref="Q25:Y25"/>
    <mergeCell ref="Z25:AH25"/>
    <mergeCell ref="A26:G26"/>
    <mergeCell ref="H26:P26"/>
    <mergeCell ref="Q26:Y26"/>
    <mergeCell ref="Z26:AH26"/>
    <mergeCell ref="A27:G27"/>
    <mergeCell ref="H27:P27"/>
    <mergeCell ref="Q27:Y27"/>
    <mergeCell ref="Z27:AH27"/>
    <mergeCell ref="A28:G28"/>
    <mergeCell ref="H28:P28"/>
    <mergeCell ref="Q28:Y28"/>
    <mergeCell ref="Z28:AH28"/>
    <mergeCell ref="A29:AY29"/>
    <mergeCell ref="A30:G30"/>
    <mergeCell ref="H30:P30"/>
    <mergeCell ref="Q30:Y30"/>
    <mergeCell ref="Z30:AH30"/>
    <mergeCell ref="A31:G31"/>
    <mergeCell ref="H31:P31"/>
    <mergeCell ref="Q31:Y31"/>
    <mergeCell ref="Z31:AH31"/>
    <mergeCell ref="A32:G32"/>
    <mergeCell ref="H32:P32"/>
    <mergeCell ref="Q32:Y32"/>
    <mergeCell ref="Z32:AH32"/>
    <mergeCell ref="A33:G33"/>
    <mergeCell ref="H33:P33"/>
    <mergeCell ref="Q33:Y33"/>
    <mergeCell ref="Z33:AH33"/>
    <mergeCell ref="A34:G34"/>
    <mergeCell ref="H34:P34"/>
    <mergeCell ref="Q34:Y34"/>
    <mergeCell ref="Z34:AH34"/>
    <mergeCell ref="A35:G35"/>
    <mergeCell ref="H35:P35"/>
    <mergeCell ref="Q35:Y35"/>
    <mergeCell ref="Z35:AH35"/>
    <mergeCell ref="A36:G36"/>
    <mergeCell ref="H36:P36"/>
    <mergeCell ref="Q36:Y36"/>
    <mergeCell ref="Z36:AH36"/>
    <mergeCell ref="A37:G37"/>
    <mergeCell ref="H37:P37"/>
    <mergeCell ref="Q37:Y37"/>
    <mergeCell ref="Z37:AH37"/>
    <mergeCell ref="A40:Y40"/>
    <mergeCell ref="Z40:AH40"/>
    <mergeCell ref="A38:G38"/>
    <mergeCell ref="H38:P38"/>
    <mergeCell ref="Q38:Y38"/>
    <mergeCell ref="Z38:AH38"/>
    <mergeCell ref="A39:G39"/>
    <mergeCell ref="H39:P39"/>
    <mergeCell ref="Q39:Y39"/>
    <mergeCell ref="Z39:AH39"/>
  </mergeCells>
  <conditionalFormatting sqref="AP2:AX4 Y2:AG2">
    <cfRule type="cellIs" priority="5" dxfId="25" operator="equal" stopIfTrue="1">
      <formula>0</formula>
    </cfRule>
  </conditionalFormatting>
  <conditionalFormatting sqref="H2:P2">
    <cfRule type="cellIs" priority="4" dxfId="25" operator="equal" stopIfTrue="1">
      <formula>0</formula>
    </cfRule>
  </conditionalFormatting>
  <conditionalFormatting sqref="H4:P4">
    <cfRule type="cellIs" priority="2" dxfId="25" operator="equal" stopIfTrue="1">
      <formula>0</formula>
    </cfRule>
    <cfRule type="cellIs" priority="3" dxfId="0" operator="equal" stopIfTrue="1">
      <formula>0</formula>
    </cfRule>
  </conditionalFormatting>
  <conditionalFormatting sqref="H3:P4">
    <cfRule type="cellIs" priority="1" dxfId="25" operator="equal" stopIfTrue="1">
      <formula>0</formula>
    </cfRule>
  </conditionalFormatting>
  <dataValidations count="2">
    <dataValidation type="list" allowBlank="1" showInputMessage="1" showErrorMessage="1" sqref="Y3:AG3">
      <formula1>$BG$6:$BG$9</formula1>
    </dataValidation>
    <dataValidation type="list" allowBlank="1" showInputMessage="1" showErrorMessage="1" sqref="Y4:AG4">
      <formula1>$BE$6:$BE$8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ignoredErrors>
    <ignoredError sqref="H2:H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3"/>
  <sheetViews>
    <sheetView showGridLines="0" zoomScalePageLayoutView="0" workbookViewId="0" topLeftCell="A1">
      <selection activeCell="Y3" sqref="Y3:AH3"/>
    </sheetView>
  </sheetViews>
  <sheetFormatPr defaultColWidth="9.00390625" defaultRowHeight="13.5"/>
  <cols>
    <col min="1" max="1" width="3.125" style="0" customWidth="1"/>
    <col min="2" max="57" width="2.625" style="0" customWidth="1"/>
  </cols>
  <sheetData>
    <row r="1" spans="1:51" ht="20.25" customHeight="1">
      <c r="A1" s="156" t="s">
        <v>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</row>
    <row r="2" spans="1:61" ht="21" customHeight="1">
      <c r="A2" s="253" t="s">
        <v>0</v>
      </c>
      <c r="B2" s="253"/>
      <c r="C2" s="253"/>
      <c r="D2" s="253"/>
      <c r="E2" s="253"/>
      <c r="F2" s="253"/>
      <c r="G2" s="253"/>
      <c r="H2" s="120">
        <f>'利用計画原案'!H2</f>
        <v>0</v>
      </c>
      <c r="I2" s="120"/>
      <c r="J2" s="120"/>
      <c r="K2" s="120"/>
      <c r="L2" s="120"/>
      <c r="M2" s="120"/>
      <c r="N2" s="120"/>
      <c r="O2" s="120"/>
      <c r="P2" s="120"/>
      <c r="Q2" s="253" t="s">
        <v>166</v>
      </c>
      <c r="R2" s="253"/>
      <c r="S2" s="253"/>
      <c r="T2" s="253"/>
      <c r="U2" s="253"/>
      <c r="V2" s="253"/>
      <c r="W2" s="253"/>
      <c r="X2" s="253"/>
      <c r="Y2" s="120">
        <f>'利用計画原案'!Y2</f>
        <v>0</v>
      </c>
      <c r="Z2" s="120"/>
      <c r="AA2" s="120"/>
      <c r="AB2" s="120"/>
      <c r="AC2" s="120"/>
      <c r="AD2" s="120"/>
      <c r="AE2" s="120"/>
      <c r="AF2" s="120"/>
      <c r="AG2" s="120"/>
      <c r="AH2" s="120"/>
      <c r="AI2" s="253" t="s">
        <v>121</v>
      </c>
      <c r="AJ2" s="253"/>
      <c r="AK2" s="253"/>
      <c r="AL2" s="253"/>
      <c r="AM2" s="253"/>
      <c r="AN2" s="253"/>
      <c r="AO2" s="253"/>
      <c r="AP2" s="253"/>
      <c r="AQ2" s="120">
        <f>'利用計画原案'!AP2</f>
        <v>0</v>
      </c>
      <c r="AR2" s="120"/>
      <c r="AS2" s="120"/>
      <c r="AT2" s="120"/>
      <c r="AU2" s="120"/>
      <c r="AV2" s="120"/>
      <c r="AW2" s="120"/>
      <c r="AX2" s="120"/>
      <c r="AY2" s="120"/>
      <c r="BF2" s="4"/>
      <c r="BG2" s="4"/>
      <c r="BH2" s="4"/>
      <c r="BI2" s="4"/>
    </row>
    <row r="3" spans="1:61" ht="21" customHeight="1">
      <c r="A3" s="253" t="s">
        <v>1</v>
      </c>
      <c r="B3" s="253"/>
      <c r="C3" s="253"/>
      <c r="D3" s="253"/>
      <c r="E3" s="253"/>
      <c r="F3" s="253"/>
      <c r="G3" s="253"/>
      <c r="H3" s="120">
        <f>'利用計画原案'!H3</f>
        <v>0</v>
      </c>
      <c r="I3" s="120"/>
      <c r="J3" s="120"/>
      <c r="K3" s="120"/>
      <c r="L3" s="120"/>
      <c r="M3" s="120"/>
      <c r="N3" s="120"/>
      <c r="O3" s="120"/>
      <c r="P3" s="120"/>
      <c r="Q3" s="269" t="s">
        <v>168</v>
      </c>
      <c r="R3" s="269"/>
      <c r="S3" s="269"/>
      <c r="T3" s="269"/>
      <c r="U3" s="269"/>
      <c r="V3" s="269"/>
      <c r="W3" s="269"/>
      <c r="X3" s="269"/>
      <c r="Y3" s="128">
        <f>'利用計画原案'!Y3</f>
        <v>0</v>
      </c>
      <c r="Z3" s="128"/>
      <c r="AA3" s="128"/>
      <c r="AB3" s="128"/>
      <c r="AC3" s="128"/>
      <c r="AD3" s="128"/>
      <c r="AE3" s="128"/>
      <c r="AF3" s="128"/>
      <c r="AG3" s="128"/>
      <c r="AH3" s="128"/>
      <c r="AI3" s="253" t="s">
        <v>122</v>
      </c>
      <c r="AJ3" s="253"/>
      <c r="AK3" s="253"/>
      <c r="AL3" s="253"/>
      <c r="AM3" s="253"/>
      <c r="AN3" s="253"/>
      <c r="AO3" s="253"/>
      <c r="AP3" s="253"/>
      <c r="AQ3" s="120">
        <f>'利用計画原案'!AP3</f>
        <v>0</v>
      </c>
      <c r="AR3" s="120"/>
      <c r="AS3" s="120"/>
      <c r="AT3" s="120"/>
      <c r="AU3" s="120"/>
      <c r="AV3" s="120"/>
      <c r="AW3" s="120"/>
      <c r="AX3" s="120"/>
      <c r="AY3" s="120"/>
      <c r="BF3" s="4"/>
      <c r="BG3" s="4"/>
      <c r="BH3" s="4"/>
      <c r="BI3" s="4"/>
    </row>
    <row r="4" spans="1:61" ht="21" customHeight="1">
      <c r="A4" s="253" t="s">
        <v>61</v>
      </c>
      <c r="B4" s="253"/>
      <c r="C4" s="253"/>
      <c r="D4" s="253"/>
      <c r="E4" s="253"/>
      <c r="F4" s="253"/>
      <c r="G4" s="253"/>
      <c r="H4" s="255">
        <f>'利用計画原案'!H4</f>
        <v>0</v>
      </c>
      <c r="I4" s="255"/>
      <c r="J4" s="255"/>
      <c r="K4" s="255"/>
      <c r="L4" s="255"/>
      <c r="M4" s="255"/>
      <c r="N4" s="255"/>
      <c r="O4" s="255"/>
      <c r="P4" s="255"/>
      <c r="Q4" s="269" t="s">
        <v>170</v>
      </c>
      <c r="R4" s="269"/>
      <c r="S4" s="269"/>
      <c r="T4" s="269"/>
      <c r="U4" s="269"/>
      <c r="V4" s="269"/>
      <c r="W4" s="269"/>
      <c r="X4" s="269"/>
      <c r="Y4" s="120">
        <f>'利用計画原案'!Y4</f>
        <v>0</v>
      </c>
      <c r="Z4" s="120"/>
      <c r="AA4" s="120"/>
      <c r="AB4" s="120"/>
      <c r="AC4" s="120"/>
      <c r="AD4" s="120"/>
      <c r="AE4" s="120"/>
      <c r="AF4" s="120"/>
      <c r="AG4" s="120"/>
      <c r="AH4" s="120"/>
      <c r="AI4" s="253" t="s">
        <v>104</v>
      </c>
      <c r="AJ4" s="253"/>
      <c r="AK4" s="253"/>
      <c r="AL4" s="253"/>
      <c r="AM4" s="253"/>
      <c r="AN4" s="253"/>
      <c r="AO4" s="253"/>
      <c r="AP4" s="253"/>
      <c r="AQ4" s="120"/>
      <c r="AR4" s="120"/>
      <c r="AS4" s="120"/>
      <c r="AT4" s="120"/>
      <c r="AU4" s="120"/>
      <c r="AV4" s="120"/>
      <c r="AW4" s="120"/>
      <c r="AX4" s="120"/>
      <c r="AY4" s="120"/>
      <c r="BF4" s="4"/>
      <c r="BG4" s="4"/>
      <c r="BH4" s="4"/>
      <c r="BI4" s="4"/>
    </row>
    <row r="5" spans="1:51" ht="4.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</row>
    <row r="6" spans="1:51" ht="60" customHeight="1">
      <c r="A6" s="264" t="s">
        <v>3</v>
      </c>
      <c r="B6" s="264"/>
      <c r="C6" s="264"/>
      <c r="D6" s="264"/>
      <c r="E6" s="264"/>
      <c r="F6" s="264"/>
      <c r="G6" s="264"/>
      <c r="H6" s="236">
        <f>'利用計画原案'!H6</f>
        <v>0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8"/>
    </row>
    <row r="7" spans="1:51" ht="24" customHeight="1">
      <c r="A7" s="254" t="s">
        <v>4</v>
      </c>
      <c r="B7" s="254"/>
      <c r="C7" s="254"/>
      <c r="D7" s="254"/>
      <c r="E7" s="254"/>
      <c r="F7" s="254"/>
      <c r="G7" s="254"/>
      <c r="H7" s="265">
        <f>'利用計画原案'!H7</f>
        <v>0</v>
      </c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</row>
    <row r="8" spans="1:51" ht="24" customHeight="1">
      <c r="A8" s="254" t="s">
        <v>5</v>
      </c>
      <c r="B8" s="254"/>
      <c r="C8" s="254"/>
      <c r="D8" s="254"/>
      <c r="E8" s="254"/>
      <c r="F8" s="254"/>
      <c r="G8" s="254"/>
      <c r="H8" s="265">
        <f>'利用計画原案'!H8</f>
        <v>0</v>
      </c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</row>
    <row r="9" spans="1:51" ht="24" customHeight="1">
      <c r="A9" s="254" t="s">
        <v>6</v>
      </c>
      <c r="B9" s="254"/>
      <c r="C9" s="254"/>
      <c r="D9" s="254"/>
      <c r="E9" s="254"/>
      <c r="F9" s="254"/>
      <c r="G9" s="254"/>
      <c r="H9" s="265">
        <f>'利用計画原案'!H9</f>
        <v>0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</row>
    <row r="10" spans="1:65" ht="4.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BF10" s="5"/>
      <c r="BG10" s="5"/>
      <c r="BH10" s="3"/>
      <c r="BI10" s="3"/>
      <c r="BJ10" s="5"/>
      <c r="BK10" s="5"/>
      <c r="BL10" s="3"/>
      <c r="BM10" s="3"/>
    </row>
    <row r="11" spans="1:51" ht="16.5" customHeight="1">
      <c r="A11" s="256" t="s">
        <v>7</v>
      </c>
      <c r="B11" s="247" t="s">
        <v>16</v>
      </c>
      <c r="C11" s="248"/>
      <c r="D11" s="248"/>
      <c r="E11" s="248"/>
      <c r="F11" s="248"/>
      <c r="G11" s="248"/>
      <c r="H11" s="248"/>
      <c r="I11" s="249"/>
      <c r="J11" s="258" t="s">
        <v>17</v>
      </c>
      <c r="K11" s="259"/>
      <c r="L11" s="259"/>
      <c r="M11" s="259"/>
      <c r="N11" s="259"/>
      <c r="O11" s="259"/>
      <c r="P11" s="259"/>
      <c r="Q11" s="260"/>
      <c r="R11" s="258" t="s">
        <v>18</v>
      </c>
      <c r="S11" s="259"/>
      <c r="T11" s="260"/>
      <c r="U11" s="244" t="s">
        <v>72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6"/>
      <c r="AH11" s="247" t="s">
        <v>19</v>
      </c>
      <c r="AI11" s="248"/>
      <c r="AJ11" s="248"/>
      <c r="AK11" s="248"/>
      <c r="AL11" s="248"/>
      <c r="AM11" s="248"/>
      <c r="AN11" s="248"/>
      <c r="AO11" s="249"/>
      <c r="AP11" s="258" t="s">
        <v>20</v>
      </c>
      <c r="AQ11" s="259"/>
      <c r="AR11" s="260"/>
      <c r="AS11" s="258" t="s">
        <v>21</v>
      </c>
      <c r="AT11" s="259"/>
      <c r="AU11" s="259"/>
      <c r="AV11" s="259"/>
      <c r="AW11" s="259"/>
      <c r="AX11" s="259"/>
      <c r="AY11" s="260"/>
    </row>
    <row r="12" spans="1:51" ht="24" customHeight="1">
      <c r="A12" s="257"/>
      <c r="B12" s="250"/>
      <c r="C12" s="251"/>
      <c r="D12" s="251"/>
      <c r="E12" s="251"/>
      <c r="F12" s="251"/>
      <c r="G12" s="251"/>
      <c r="H12" s="251"/>
      <c r="I12" s="252"/>
      <c r="J12" s="261"/>
      <c r="K12" s="262"/>
      <c r="L12" s="262"/>
      <c r="M12" s="262"/>
      <c r="N12" s="262"/>
      <c r="O12" s="262"/>
      <c r="P12" s="262"/>
      <c r="Q12" s="263"/>
      <c r="R12" s="261"/>
      <c r="S12" s="262"/>
      <c r="T12" s="263"/>
      <c r="U12" s="266" t="s">
        <v>22</v>
      </c>
      <c r="V12" s="267"/>
      <c r="W12" s="267"/>
      <c r="X12" s="267"/>
      <c r="Y12" s="267"/>
      <c r="Z12" s="267"/>
      <c r="AA12" s="267"/>
      <c r="AB12" s="268"/>
      <c r="AC12" s="267" t="s">
        <v>15</v>
      </c>
      <c r="AD12" s="267"/>
      <c r="AE12" s="267"/>
      <c r="AF12" s="267"/>
      <c r="AG12" s="268"/>
      <c r="AH12" s="250"/>
      <c r="AI12" s="251"/>
      <c r="AJ12" s="251"/>
      <c r="AK12" s="251"/>
      <c r="AL12" s="251"/>
      <c r="AM12" s="251"/>
      <c r="AN12" s="251"/>
      <c r="AO12" s="252"/>
      <c r="AP12" s="261"/>
      <c r="AQ12" s="262"/>
      <c r="AR12" s="263"/>
      <c r="AS12" s="261"/>
      <c r="AT12" s="262"/>
      <c r="AU12" s="262"/>
      <c r="AV12" s="262"/>
      <c r="AW12" s="262"/>
      <c r="AX12" s="262"/>
      <c r="AY12" s="263"/>
    </row>
    <row r="13" spans="1:51" ht="42" customHeight="1">
      <c r="A13" s="10">
        <v>1</v>
      </c>
      <c r="B13" s="265">
        <f>'利用計画原案'!B12</f>
        <v>0</v>
      </c>
      <c r="C13" s="265"/>
      <c r="D13" s="265"/>
      <c r="E13" s="265"/>
      <c r="F13" s="265"/>
      <c r="G13" s="265"/>
      <c r="H13" s="265"/>
      <c r="I13" s="265"/>
      <c r="J13" s="265">
        <f>'利用計画原案'!J12</f>
        <v>0</v>
      </c>
      <c r="K13" s="265"/>
      <c r="L13" s="265"/>
      <c r="M13" s="265"/>
      <c r="N13" s="265"/>
      <c r="O13" s="265"/>
      <c r="P13" s="265"/>
      <c r="Q13" s="265"/>
      <c r="R13" s="270">
        <f>'利用計画原案'!R12</f>
        <v>0</v>
      </c>
      <c r="S13" s="270"/>
      <c r="T13" s="270"/>
      <c r="U13" s="239">
        <f>'利用計画原案'!U12</f>
        <v>0</v>
      </c>
      <c r="V13" s="240"/>
      <c r="W13" s="240"/>
      <c r="X13" s="240"/>
      <c r="Y13" s="240"/>
      <c r="Z13" s="240"/>
      <c r="AA13" s="240"/>
      <c r="AB13" s="241"/>
      <c r="AC13" s="242"/>
      <c r="AD13" s="242"/>
      <c r="AE13" s="242"/>
      <c r="AF13" s="242"/>
      <c r="AG13" s="243"/>
      <c r="AH13" s="236">
        <f>'利用計画原案'!AG12</f>
        <v>0</v>
      </c>
      <c r="AI13" s="237"/>
      <c r="AJ13" s="237"/>
      <c r="AK13" s="237"/>
      <c r="AL13" s="237"/>
      <c r="AM13" s="237"/>
      <c r="AN13" s="237"/>
      <c r="AO13" s="238"/>
      <c r="AP13" s="236">
        <f>'利用計画原案'!AO12</f>
        <v>0</v>
      </c>
      <c r="AQ13" s="237"/>
      <c r="AR13" s="238"/>
      <c r="AS13" s="236">
        <f>'利用計画原案'!AR12</f>
        <v>0</v>
      </c>
      <c r="AT13" s="237"/>
      <c r="AU13" s="237"/>
      <c r="AV13" s="237"/>
      <c r="AW13" s="237"/>
      <c r="AX13" s="237"/>
      <c r="AY13" s="238"/>
    </row>
    <row r="14" spans="1:51" ht="42" customHeight="1">
      <c r="A14" s="10">
        <v>2</v>
      </c>
      <c r="B14" s="265">
        <f>'利用計画原案'!B13</f>
        <v>0</v>
      </c>
      <c r="C14" s="265"/>
      <c r="D14" s="265"/>
      <c r="E14" s="265"/>
      <c r="F14" s="265"/>
      <c r="G14" s="265"/>
      <c r="H14" s="265"/>
      <c r="I14" s="265"/>
      <c r="J14" s="265">
        <f>'利用計画原案'!J13</f>
        <v>0</v>
      </c>
      <c r="K14" s="265"/>
      <c r="L14" s="265"/>
      <c r="M14" s="265"/>
      <c r="N14" s="265"/>
      <c r="O14" s="265"/>
      <c r="P14" s="265"/>
      <c r="Q14" s="265"/>
      <c r="R14" s="270">
        <f>'利用計画原案'!R13</f>
        <v>0</v>
      </c>
      <c r="S14" s="270"/>
      <c r="T14" s="270"/>
      <c r="U14" s="239">
        <f>'利用計画原案'!U13</f>
        <v>0</v>
      </c>
      <c r="V14" s="240"/>
      <c r="W14" s="240"/>
      <c r="X14" s="240"/>
      <c r="Y14" s="240"/>
      <c r="Z14" s="240"/>
      <c r="AA14" s="240"/>
      <c r="AB14" s="241"/>
      <c r="AC14" s="242"/>
      <c r="AD14" s="242"/>
      <c r="AE14" s="242"/>
      <c r="AF14" s="242"/>
      <c r="AG14" s="243"/>
      <c r="AH14" s="236">
        <f>'利用計画原案'!AG13</f>
        <v>0</v>
      </c>
      <c r="AI14" s="237"/>
      <c r="AJ14" s="237"/>
      <c r="AK14" s="237"/>
      <c r="AL14" s="237"/>
      <c r="AM14" s="237"/>
      <c r="AN14" s="237"/>
      <c r="AO14" s="238"/>
      <c r="AP14" s="236">
        <f>'利用計画原案'!AO13</f>
        <v>0</v>
      </c>
      <c r="AQ14" s="237"/>
      <c r="AR14" s="238"/>
      <c r="AS14" s="236">
        <f>'利用計画原案'!AR13</f>
        <v>0</v>
      </c>
      <c r="AT14" s="237"/>
      <c r="AU14" s="237"/>
      <c r="AV14" s="237"/>
      <c r="AW14" s="237"/>
      <c r="AX14" s="237"/>
      <c r="AY14" s="238"/>
    </row>
    <row r="15" spans="1:51" ht="42" customHeight="1">
      <c r="A15" s="10">
        <v>3</v>
      </c>
      <c r="B15" s="265">
        <f>'利用計画原案'!B14</f>
        <v>0</v>
      </c>
      <c r="C15" s="265"/>
      <c r="D15" s="265"/>
      <c r="E15" s="265"/>
      <c r="F15" s="265"/>
      <c r="G15" s="265"/>
      <c r="H15" s="265"/>
      <c r="I15" s="265"/>
      <c r="J15" s="265">
        <f>'利用計画原案'!J14</f>
        <v>0</v>
      </c>
      <c r="K15" s="265"/>
      <c r="L15" s="265"/>
      <c r="M15" s="265"/>
      <c r="N15" s="265"/>
      <c r="O15" s="265"/>
      <c r="P15" s="265"/>
      <c r="Q15" s="265"/>
      <c r="R15" s="270">
        <f>'利用計画原案'!R14</f>
        <v>0</v>
      </c>
      <c r="S15" s="270"/>
      <c r="T15" s="270"/>
      <c r="U15" s="239">
        <f>'利用計画原案'!U14</f>
        <v>0</v>
      </c>
      <c r="V15" s="240"/>
      <c r="W15" s="240"/>
      <c r="X15" s="240"/>
      <c r="Y15" s="240"/>
      <c r="Z15" s="240"/>
      <c r="AA15" s="240"/>
      <c r="AB15" s="241"/>
      <c r="AC15" s="242"/>
      <c r="AD15" s="242"/>
      <c r="AE15" s="242"/>
      <c r="AF15" s="242"/>
      <c r="AG15" s="243"/>
      <c r="AH15" s="236">
        <f>'利用計画原案'!AG14</f>
        <v>0</v>
      </c>
      <c r="AI15" s="237"/>
      <c r="AJ15" s="237"/>
      <c r="AK15" s="237"/>
      <c r="AL15" s="237"/>
      <c r="AM15" s="237"/>
      <c r="AN15" s="237"/>
      <c r="AO15" s="238"/>
      <c r="AP15" s="236">
        <f>'利用計画原案'!AO14</f>
        <v>0</v>
      </c>
      <c r="AQ15" s="237"/>
      <c r="AR15" s="238"/>
      <c r="AS15" s="236">
        <f>'利用計画原案'!AR14</f>
        <v>0</v>
      </c>
      <c r="AT15" s="237"/>
      <c r="AU15" s="237"/>
      <c r="AV15" s="237"/>
      <c r="AW15" s="237"/>
      <c r="AX15" s="237"/>
      <c r="AY15" s="238"/>
    </row>
    <row r="16" spans="1:51" ht="42" customHeight="1">
      <c r="A16" s="10">
        <v>4</v>
      </c>
      <c r="B16" s="265">
        <f>'利用計画原案'!B15</f>
        <v>0</v>
      </c>
      <c r="C16" s="265"/>
      <c r="D16" s="265"/>
      <c r="E16" s="265"/>
      <c r="F16" s="265"/>
      <c r="G16" s="265"/>
      <c r="H16" s="265"/>
      <c r="I16" s="265"/>
      <c r="J16" s="265">
        <f>'利用計画原案'!J15</f>
        <v>0</v>
      </c>
      <c r="K16" s="265"/>
      <c r="L16" s="265"/>
      <c r="M16" s="265"/>
      <c r="N16" s="265"/>
      <c r="O16" s="265"/>
      <c r="P16" s="265"/>
      <c r="Q16" s="265"/>
      <c r="R16" s="270">
        <f>'利用計画原案'!R15</f>
        <v>0</v>
      </c>
      <c r="S16" s="270"/>
      <c r="T16" s="270"/>
      <c r="U16" s="239">
        <f>'利用計画原案'!U15</f>
        <v>0</v>
      </c>
      <c r="V16" s="240"/>
      <c r="W16" s="240"/>
      <c r="X16" s="240"/>
      <c r="Y16" s="240"/>
      <c r="Z16" s="240"/>
      <c r="AA16" s="240"/>
      <c r="AB16" s="241"/>
      <c r="AC16" s="242"/>
      <c r="AD16" s="242"/>
      <c r="AE16" s="242"/>
      <c r="AF16" s="242"/>
      <c r="AG16" s="243"/>
      <c r="AH16" s="236">
        <f>'利用計画原案'!AG15</f>
        <v>0</v>
      </c>
      <c r="AI16" s="237"/>
      <c r="AJ16" s="237"/>
      <c r="AK16" s="237"/>
      <c r="AL16" s="237"/>
      <c r="AM16" s="237"/>
      <c r="AN16" s="237"/>
      <c r="AO16" s="238"/>
      <c r="AP16" s="236">
        <f>'利用計画原案'!AO15</f>
        <v>0</v>
      </c>
      <c r="AQ16" s="237"/>
      <c r="AR16" s="238"/>
      <c r="AS16" s="236">
        <f>'利用計画原案'!AR15</f>
        <v>0</v>
      </c>
      <c r="AT16" s="237"/>
      <c r="AU16" s="237"/>
      <c r="AV16" s="237"/>
      <c r="AW16" s="237"/>
      <c r="AX16" s="237"/>
      <c r="AY16" s="238"/>
    </row>
    <row r="17" spans="1:51" ht="42" customHeight="1">
      <c r="A17" s="10">
        <v>5</v>
      </c>
      <c r="B17" s="265">
        <f>'利用計画原案'!B16</f>
        <v>0</v>
      </c>
      <c r="C17" s="265"/>
      <c r="D17" s="265"/>
      <c r="E17" s="265"/>
      <c r="F17" s="265"/>
      <c r="G17" s="265"/>
      <c r="H17" s="265"/>
      <c r="I17" s="265"/>
      <c r="J17" s="265">
        <f>'利用計画原案'!J16</f>
        <v>0</v>
      </c>
      <c r="K17" s="265"/>
      <c r="L17" s="265"/>
      <c r="M17" s="265"/>
      <c r="N17" s="265"/>
      <c r="O17" s="265"/>
      <c r="P17" s="265"/>
      <c r="Q17" s="265"/>
      <c r="R17" s="270">
        <f>'利用計画原案'!R16</f>
        <v>0</v>
      </c>
      <c r="S17" s="270"/>
      <c r="T17" s="270"/>
      <c r="U17" s="239">
        <f>'利用計画原案'!U16</f>
        <v>0</v>
      </c>
      <c r="V17" s="240"/>
      <c r="W17" s="240"/>
      <c r="X17" s="240"/>
      <c r="Y17" s="240"/>
      <c r="Z17" s="240"/>
      <c r="AA17" s="240"/>
      <c r="AB17" s="241"/>
      <c r="AC17" s="242"/>
      <c r="AD17" s="242"/>
      <c r="AE17" s="242"/>
      <c r="AF17" s="242"/>
      <c r="AG17" s="243"/>
      <c r="AH17" s="236">
        <f>'利用計画原案'!AG16</f>
        <v>0</v>
      </c>
      <c r="AI17" s="237"/>
      <c r="AJ17" s="237"/>
      <c r="AK17" s="237"/>
      <c r="AL17" s="237"/>
      <c r="AM17" s="237"/>
      <c r="AN17" s="237"/>
      <c r="AO17" s="238"/>
      <c r="AP17" s="236">
        <f>'利用計画原案'!AO16</f>
        <v>0</v>
      </c>
      <c r="AQ17" s="237"/>
      <c r="AR17" s="238"/>
      <c r="AS17" s="236">
        <f>'利用計画原案'!AR16</f>
        <v>0</v>
      </c>
      <c r="AT17" s="237"/>
      <c r="AU17" s="237"/>
      <c r="AV17" s="237"/>
      <c r="AW17" s="237"/>
      <c r="AX17" s="237"/>
      <c r="AY17" s="238"/>
    </row>
    <row r="18" spans="1:51" ht="42" customHeight="1">
      <c r="A18" s="10">
        <v>6</v>
      </c>
      <c r="B18" s="265">
        <f>'利用計画原案'!B17</f>
        <v>0</v>
      </c>
      <c r="C18" s="265"/>
      <c r="D18" s="265"/>
      <c r="E18" s="265"/>
      <c r="F18" s="265"/>
      <c r="G18" s="265"/>
      <c r="H18" s="265"/>
      <c r="I18" s="265"/>
      <c r="J18" s="265">
        <f>'利用計画原案'!J17</f>
        <v>0</v>
      </c>
      <c r="K18" s="265"/>
      <c r="L18" s="265"/>
      <c r="M18" s="265"/>
      <c r="N18" s="265"/>
      <c r="O18" s="265"/>
      <c r="P18" s="265"/>
      <c r="Q18" s="265"/>
      <c r="R18" s="270">
        <f>'利用計画原案'!R17</f>
        <v>0</v>
      </c>
      <c r="S18" s="270"/>
      <c r="T18" s="270"/>
      <c r="U18" s="239">
        <f>'利用計画原案'!U17</f>
        <v>0</v>
      </c>
      <c r="V18" s="240"/>
      <c r="W18" s="240"/>
      <c r="X18" s="240"/>
      <c r="Y18" s="240"/>
      <c r="Z18" s="240"/>
      <c r="AA18" s="240"/>
      <c r="AB18" s="241"/>
      <c r="AC18" s="242"/>
      <c r="AD18" s="242"/>
      <c r="AE18" s="242"/>
      <c r="AF18" s="242"/>
      <c r="AG18" s="243"/>
      <c r="AH18" s="236">
        <f>'利用計画原案'!AG17</f>
        <v>0</v>
      </c>
      <c r="AI18" s="237"/>
      <c r="AJ18" s="237"/>
      <c r="AK18" s="237"/>
      <c r="AL18" s="237"/>
      <c r="AM18" s="237"/>
      <c r="AN18" s="237"/>
      <c r="AO18" s="238"/>
      <c r="AP18" s="236">
        <f>'利用計画原案'!AO17</f>
        <v>0</v>
      </c>
      <c r="AQ18" s="237"/>
      <c r="AR18" s="238"/>
      <c r="AS18" s="236">
        <f>'利用計画原案'!AR17</f>
        <v>0</v>
      </c>
      <c r="AT18" s="237"/>
      <c r="AU18" s="237"/>
      <c r="AV18" s="237"/>
      <c r="AW18" s="237"/>
      <c r="AX18" s="237"/>
      <c r="AY18" s="238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mergeCells count="87">
    <mergeCell ref="A1:AY1"/>
    <mergeCell ref="A5:AY5"/>
    <mergeCell ref="A10:AY10"/>
    <mergeCell ref="B17:I17"/>
    <mergeCell ref="J17:Q17"/>
    <mergeCell ref="R17:T17"/>
    <mergeCell ref="B13:I13"/>
    <mergeCell ref="J13:Q13"/>
    <mergeCell ref="R13:T13"/>
    <mergeCell ref="B14:I14"/>
    <mergeCell ref="J18:Q18"/>
    <mergeCell ref="R18:T18"/>
    <mergeCell ref="B15:I15"/>
    <mergeCell ref="J15:Q15"/>
    <mergeCell ref="R15:T15"/>
    <mergeCell ref="B16:I16"/>
    <mergeCell ref="J16:Q16"/>
    <mergeCell ref="R16:T16"/>
    <mergeCell ref="B18:I18"/>
    <mergeCell ref="J14:Q14"/>
    <mergeCell ref="R14:T14"/>
    <mergeCell ref="H2:P2"/>
    <mergeCell ref="Q2:X2"/>
    <mergeCell ref="H6:AY6"/>
    <mergeCell ref="H7:AY7"/>
    <mergeCell ref="AI2:AP2"/>
    <mergeCell ref="AI4:AP4"/>
    <mergeCell ref="AQ2:AY2"/>
    <mergeCell ref="Y2:AH2"/>
    <mergeCell ref="AS11:AY12"/>
    <mergeCell ref="U12:AB12"/>
    <mergeCell ref="AC12:AG12"/>
    <mergeCell ref="Q4:X4"/>
    <mergeCell ref="Q3:X3"/>
    <mergeCell ref="Y3:AH3"/>
    <mergeCell ref="AI3:AP3"/>
    <mergeCell ref="A11:A12"/>
    <mergeCell ref="B11:I12"/>
    <mergeCell ref="J11:Q12"/>
    <mergeCell ref="R11:T12"/>
    <mergeCell ref="A6:G6"/>
    <mergeCell ref="A8:G8"/>
    <mergeCell ref="A9:G9"/>
    <mergeCell ref="H8:AY8"/>
    <mergeCell ref="H9:AY9"/>
    <mergeCell ref="AP11:AR12"/>
    <mergeCell ref="A2:G2"/>
    <mergeCell ref="A3:G3"/>
    <mergeCell ref="A4:G4"/>
    <mergeCell ref="A7:G7"/>
    <mergeCell ref="Y4:AH4"/>
    <mergeCell ref="AQ4:AY4"/>
    <mergeCell ref="H3:P3"/>
    <mergeCell ref="H4:P4"/>
    <mergeCell ref="AQ3:AY3"/>
    <mergeCell ref="AS13:AY13"/>
    <mergeCell ref="U11:AG11"/>
    <mergeCell ref="AH11:AO12"/>
    <mergeCell ref="AS14:AY14"/>
    <mergeCell ref="U13:AB13"/>
    <mergeCell ref="AC13:AG13"/>
    <mergeCell ref="AH13:AO13"/>
    <mergeCell ref="AP13:AR13"/>
    <mergeCell ref="U14:AB14"/>
    <mergeCell ref="AC14:AG14"/>
    <mergeCell ref="AH14:AO14"/>
    <mergeCell ref="AP14:AR14"/>
    <mergeCell ref="U15:AB15"/>
    <mergeCell ref="AC15:AG15"/>
    <mergeCell ref="AH15:AO15"/>
    <mergeCell ref="AP15:AR15"/>
    <mergeCell ref="AS17:AY17"/>
    <mergeCell ref="U16:AB16"/>
    <mergeCell ref="AC16:AG16"/>
    <mergeCell ref="AH16:AO16"/>
    <mergeCell ref="AP16:AR16"/>
    <mergeCell ref="AP17:AR17"/>
    <mergeCell ref="AS15:AY15"/>
    <mergeCell ref="AS18:AY18"/>
    <mergeCell ref="U18:AB18"/>
    <mergeCell ref="AC18:AG18"/>
    <mergeCell ref="AH18:AO18"/>
    <mergeCell ref="AP18:AR18"/>
    <mergeCell ref="AS16:AY16"/>
    <mergeCell ref="U17:AB17"/>
    <mergeCell ref="AC17:AG17"/>
    <mergeCell ref="AH17:AO17"/>
  </mergeCells>
  <conditionalFormatting sqref="B13:AY18 H6:AY9 H2:P4 Y2:AH4 AQ2:AY4">
    <cfRule type="cellIs" priority="5" dxfId="25" operator="equal" stopIfTrue="1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ignoredErrors>
    <ignoredError sqref="Y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H57"/>
  <sheetViews>
    <sheetView showGridLines="0" zoomScalePageLayoutView="0" workbookViewId="0" topLeftCell="A1">
      <selection activeCell="Y3" sqref="Y3:AG3"/>
    </sheetView>
  </sheetViews>
  <sheetFormatPr defaultColWidth="9.00390625" defaultRowHeight="13.5"/>
  <cols>
    <col min="1" max="1" width="3.125" style="0" customWidth="1"/>
    <col min="2" max="56" width="2.625" style="0" customWidth="1"/>
  </cols>
  <sheetData>
    <row r="1" spans="1:50" ht="14.25" customHeight="1">
      <c r="A1" s="156" t="s">
        <v>134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</row>
    <row r="2" spans="1:60" ht="16.5" customHeight="1">
      <c r="A2" s="269" t="s">
        <v>0</v>
      </c>
      <c r="B2" s="269"/>
      <c r="C2" s="269"/>
      <c r="D2" s="269"/>
      <c r="E2" s="269"/>
      <c r="F2" s="269"/>
      <c r="G2" s="269"/>
      <c r="H2" s="203">
        <f>'利用計画原案'!H2</f>
        <v>0</v>
      </c>
      <c r="I2" s="203"/>
      <c r="J2" s="203"/>
      <c r="K2" s="203"/>
      <c r="L2" s="203"/>
      <c r="M2" s="203"/>
      <c r="N2" s="203"/>
      <c r="O2" s="203"/>
      <c r="P2" s="203"/>
      <c r="Q2" s="315" t="s">
        <v>166</v>
      </c>
      <c r="R2" s="315"/>
      <c r="S2" s="315"/>
      <c r="T2" s="315"/>
      <c r="U2" s="315"/>
      <c r="V2" s="315"/>
      <c r="W2" s="315"/>
      <c r="X2" s="315"/>
      <c r="Y2" s="203">
        <f>'利用計画原案'!Y2</f>
        <v>0</v>
      </c>
      <c r="Z2" s="203"/>
      <c r="AA2" s="203"/>
      <c r="AB2" s="203"/>
      <c r="AC2" s="203"/>
      <c r="AD2" s="203"/>
      <c r="AE2" s="203"/>
      <c r="AF2" s="203"/>
      <c r="AG2" s="203"/>
      <c r="AH2" s="315" t="s">
        <v>23</v>
      </c>
      <c r="AI2" s="315"/>
      <c r="AJ2" s="315"/>
      <c r="AK2" s="315"/>
      <c r="AL2" s="315"/>
      <c r="AM2" s="315"/>
      <c r="AN2" s="315"/>
      <c r="AO2" s="315"/>
      <c r="AP2" s="203">
        <f>'利用計画原案'!AP2</f>
        <v>0</v>
      </c>
      <c r="AQ2" s="203"/>
      <c r="AR2" s="203"/>
      <c r="AS2" s="203"/>
      <c r="AT2" s="203"/>
      <c r="AU2" s="203"/>
      <c r="AV2" s="203"/>
      <c r="AW2" s="203"/>
      <c r="AX2" s="203"/>
      <c r="AY2" s="9"/>
      <c r="AZ2" s="9"/>
      <c r="BA2" s="9"/>
      <c r="BE2" s="4"/>
      <c r="BF2" s="4"/>
      <c r="BG2" s="4"/>
      <c r="BH2" s="4"/>
    </row>
    <row r="3" spans="1:60" ht="17.25" customHeight="1">
      <c r="A3" s="269" t="s">
        <v>1</v>
      </c>
      <c r="B3" s="269"/>
      <c r="C3" s="269"/>
      <c r="D3" s="269"/>
      <c r="E3" s="269"/>
      <c r="F3" s="269"/>
      <c r="G3" s="269"/>
      <c r="H3" s="203">
        <f>'利用計画原案'!H3</f>
        <v>0</v>
      </c>
      <c r="I3" s="203"/>
      <c r="J3" s="203"/>
      <c r="K3" s="203"/>
      <c r="L3" s="203"/>
      <c r="M3" s="203"/>
      <c r="N3" s="203"/>
      <c r="O3" s="203"/>
      <c r="P3" s="203"/>
      <c r="Q3" s="269" t="s">
        <v>168</v>
      </c>
      <c r="R3" s="269"/>
      <c r="S3" s="269"/>
      <c r="T3" s="269"/>
      <c r="U3" s="269"/>
      <c r="V3" s="269"/>
      <c r="W3" s="269"/>
      <c r="X3" s="269"/>
      <c r="Y3" s="235">
        <f>'利用計画'!Y3</f>
        <v>0</v>
      </c>
      <c r="Z3" s="235"/>
      <c r="AA3" s="235"/>
      <c r="AB3" s="235"/>
      <c r="AC3" s="235"/>
      <c r="AD3" s="235"/>
      <c r="AE3" s="235"/>
      <c r="AF3" s="235"/>
      <c r="AG3" s="235"/>
      <c r="AH3" s="315" t="s">
        <v>41</v>
      </c>
      <c r="AI3" s="315"/>
      <c r="AJ3" s="315"/>
      <c r="AK3" s="315"/>
      <c r="AL3" s="315"/>
      <c r="AM3" s="315"/>
      <c r="AN3" s="315"/>
      <c r="AO3" s="315"/>
      <c r="AP3" s="203">
        <f>'利用計画原案'!AP3</f>
        <v>0</v>
      </c>
      <c r="AQ3" s="203"/>
      <c r="AR3" s="203"/>
      <c r="AS3" s="203"/>
      <c r="AT3" s="203"/>
      <c r="AU3" s="203"/>
      <c r="AV3" s="203"/>
      <c r="AW3" s="203"/>
      <c r="AX3" s="203"/>
      <c r="AY3" s="9"/>
      <c r="AZ3" s="9"/>
      <c r="BA3" s="9"/>
      <c r="BE3" s="4"/>
      <c r="BF3" s="4"/>
      <c r="BG3" s="4"/>
      <c r="BH3" s="4"/>
    </row>
    <row r="4" spans="1:60" ht="15.75" customHeight="1">
      <c r="A4" s="269" t="s">
        <v>53</v>
      </c>
      <c r="B4" s="269"/>
      <c r="C4" s="269"/>
      <c r="D4" s="269"/>
      <c r="E4" s="269"/>
      <c r="F4" s="269"/>
      <c r="G4" s="269"/>
      <c r="H4" s="320"/>
      <c r="I4" s="320"/>
      <c r="J4" s="320"/>
      <c r="K4" s="320"/>
      <c r="L4" s="320"/>
      <c r="M4" s="320"/>
      <c r="N4" s="320"/>
      <c r="O4" s="320"/>
      <c r="P4" s="320"/>
      <c r="Q4" s="269" t="s">
        <v>170</v>
      </c>
      <c r="R4" s="269"/>
      <c r="S4" s="269"/>
      <c r="T4" s="269"/>
      <c r="U4" s="269"/>
      <c r="V4" s="269"/>
      <c r="W4" s="269"/>
      <c r="X4" s="269"/>
      <c r="Y4" s="321">
        <f>'利用計画原案'!Y4</f>
        <v>0</v>
      </c>
      <c r="Z4" s="322"/>
      <c r="AA4" s="322"/>
      <c r="AB4" s="322"/>
      <c r="AC4" s="322"/>
      <c r="AD4" s="322"/>
      <c r="AE4" s="322"/>
      <c r="AF4" s="322"/>
      <c r="AG4" s="323"/>
      <c r="AH4" s="212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4"/>
      <c r="AY4" s="9"/>
      <c r="AZ4" s="9"/>
      <c r="BA4" s="9"/>
      <c r="BE4" s="4"/>
      <c r="BF4" s="4"/>
      <c r="BG4" s="4"/>
      <c r="BH4" s="4"/>
    </row>
    <row r="5" spans="1:53" ht="4.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0"/>
      <c r="AV5" s="310"/>
      <c r="AW5" s="310"/>
      <c r="AX5" s="310"/>
      <c r="AY5" s="9"/>
      <c r="AZ5" s="9"/>
      <c r="BA5" s="9"/>
    </row>
    <row r="6" spans="1:53" ht="12.75">
      <c r="A6" s="312"/>
      <c r="B6" s="313"/>
      <c r="C6" s="313"/>
      <c r="D6" s="314"/>
      <c r="E6" s="312" t="s">
        <v>44</v>
      </c>
      <c r="F6" s="313"/>
      <c r="G6" s="313"/>
      <c r="H6" s="313"/>
      <c r="I6" s="313"/>
      <c r="J6" s="313"/>
      <c r="K6" s="312" t="s">
        <v>45</v>
      </c>
      <c r="L6" s="313"/>
      <c r="M6" s="313"/>
      <c r="N6" s="313"/>
      <c r="O6" s="313"/>
      <c r="P6" s="313"/>
      <c r="Q6" s="312" t="s">
        <v>46</v>
      </c>
      <c r="R6" s="313"/>
      <c r="S6" s="313"/>
      <c r="T6" s="313"/>
      <c r="U6" s="313"/>
      <c r="V6" s="313"/>
      <c r="W6" s="312" t="s">
        <v>47</v>
      </c>
      <c r="X6" s="313"/>
      <c r="Y6" s="313"/>
      <c r="Z6" s="313"/>
      <c r="AA6" s="313"/>
      <c r="AB6" s="313"/>
      <c r="AC6" s="312" t="s">
        <v>48</v>
      </c>
      <c r="AD6" s="313"/>
      <c r="AE6" s="313"/>
      <c r="AF6" s="313"/>
      <c r="AG6" s="313"/>
      <c r="AH6" s="313"/>
      <c r="AI6" s="312" t="s">
        <v>49</v>
      </c>
      <c r="AJ6" s="313"/>
      <c r="AK6" s="313"/>
      <c r="AL6" s="313"/>
      <c r="AM6" s="313"/>
      <c r="AN6" s="313"/>
      <c r="AO6" s="312" t="s">
        <v>50</v>
      </c>
      <c r="AP6" s="313"/>
      <c r="AQ6" s="313"/>
      <c r="AR6" s="313"/>
      <c r="AS6" s="313"/>
      <c r="AT6" s="313"/>
      <c r="AU6" s="312" t="s">
        <v>51</v>
      </c>
      <c r="AV6" s="313"/>
      <c r="AW6" s="313"/>
      <c r="AX6" s="313"/>
      <c r="AY6" s="313"/>
      <c r="AZ6" s="313"/>
      <c r="BA6" s="314"/>
    </row>
    <row r="7" spans="1:53" s="52" customFormat="1" ht="9" customHeight="1">
      <c r="A7" s="316">
        <v>0.16666666666666666</v>
      </c>
      <c r="B7" s="317"/>
      <c r="C7" s="317"/>
      <c r="D7" s="318"/>
      <c r="E7" s="143"/>
      <c r="F7" s="144"/>
      <c r="G7" s="144"/>
      <c r="H7" s="144"/>
      <c r="I7" s="144"/>
      <c r="J7" s="144"/>
      <c r="K7" s="143"/>
      <c r="L7" s="144"/>
      <c r="M7" s="144"/>
      <c r="N7" s="144"/>
      <c r="O7" s="144"/>
      <c r="P7" s="144"/>
      <c r="Q7" s="143"/>
      <c r="R7" s="144"/>
      <c r="S7" s="144"/>
      <c r="T7" s="144"/>
      <c r="U7" s="144"/>
      <c r="V7" s="144"/>
      <c r="W7" s="143"/>
      <c r="X7" s="144"/>
      <c r="Y7" s="144"/>
      <c r="Z7" s="144"/>
      <c r="AA7" s="144"/>
      <c r="AB7" s="144"/>
      <c r="AC7" s="143"/>
      <c r="AD7" s="144"/>
      <c r="AE7" s="144"/>
      <c r="AF7" s="144"/>
      <c r="AG7" s="144"/>
      <c r="AH7" s="144"/>
      <c r="AI7" s="143"/>
      <c r="AJ7" s="144"/>
      <c r="AK7" s="144"/>
      <c r="AL7" s="144"/>
      <c r="AM7" s="144"/>
      <c r="AN7" s="144"/>
      <c r="AO7" s="143"/>
      <c r="AP7" s="144"/>
      <c r="AQ7" s="144"/>
      <c r="AR7" s="144"/>
      <c r="AS7" s="144"/>
      <c r="AT7" s="155"/>
      <c r="AU7" s="272">
        <f>'利用計画週間計画原案'!AU7</f>
        <v>0</v>
      </c>
      <c r="AV7" s="273"/>
      <c r="AW7" s="273"/>
      <c r="AX7" s="273"/>
      <c r="AY7" s="273"/>
      <c r="AZ7" s="273"/>
      <c r="BA7" s="274"/>
    </row>
    <row r="8" spans="1:53" s="52" customFormat="1" ht="9" customHeight="1">
      <c r="A8" s="53"/>
      <c r="B8" s="54"/>
      <c r="C8" s="54"/>
      <c r="D8" s="55"/>
      <c r="E8" s="60"/>
      <c r="F8" s="61"/>
      <c r="G8" s="61"/>
      <c r="H8" s="61"/>
      <c r="I8" s="61"/>
      <c r="J8" s="61"/>
      <c r="K8" s="60"/>
      <c r="L8" s="61"/>
      <c r="M8" s="61"/>
      <c r="N8" s="61"/>
      <c r="O8" s="61"/>
      <c r="P8" s="61"/>
      <c r="Q8" s="60"/>
      <c r="R8" s="61"/>
      <c r="S8" s="61"/>
      <c r="T8" s="61"/>
      <c r="U8" s="61"/>
      <c r="V8" s="61"/>
      <c r="W8" s="60"/>
      <c r="X8" s="61"/>
      <c r="Y8" s="61"/>
      <c r="Z8" s="61"/>
      <c r="AA8" s="61"/>
      <c r="AB8" s="61"/>
      <c r="AC8" s="60"/>
      <c r="AD8" s="61"/>
      <c r="AE8" s="61"/>
      <c r="AF8" s="61"/>
      <c r="AG8" s="61"/>
      <c r="AH8" s="61"/>
      <c r="AI8" s="60"/>
      <c r="AJ8" s="61"/>
      <c r="AK8" s="61"/>
      <c r="AL8" s="61"/>
      <c r="AM8" s="61"/>
      <c r="AN8" s="61"/>
      <c r="AO8" s="60"/>
      <c r="AP8" s="61"/>
      <c r="AQ8" s="61"/>
      <c r="AR8" s="61"/>
      <c r="AS8" s="61"/>
      <c r="AT8" s="62"/>
      <c r="AU8" s="275"/>
      <c r="AV8" s="276"/>
      <c r="AW8" s="276"/>
      <c r="AX8" s="276"/>
      <c r="AY8" s="276"/>
      <c r="AZ8" s="276"/>
      <c r="BA8" s="277"/>
    </row>
    <row r="9" spans="1:53" s="52" customFormat="1" ht="9" customHeight="1">
      <c r="A9" s="319">
        <v>0.20833333333333334</v>
      </c>
      <c r="B9" s="317"/>
      <c r="C9" s="317"/>
      <c r="D9" s="318"/>
      <c r="E9" s="140"/>
      <c r="F9" s="141"/>
      <c r="G9" s="141"/>
      <c r="H9" s="141"/>
      <c r="I9" s="141"/>
      <c r="J9" s="141"/>
      <c r="K9" s="140"/>
      <c r="L9" s="141"/>
      <c r="M9" s="141"/>
      <c r="N9" s="141"/>
      <c r="O9" s="141"/>
      <c r="P9" s="141"/>
      <c r="Q9" s="140"/>
      <c r="R9" s="141"/>
      <c r="S9" s="141"/>
      <c r="T9" s="141"/>
      <c r="U9" s="141"/>
      <c r="V9" s="141"/>
      <c r="W9" s="140"/>
      <c r="X9" s="141"/>
      <c r="Y9" s="141"/>
      <c r="Z9" s="141"/>
      <c r="AA9" s="141"/>
      <c r="AB9" s="141"/>
      <c r="AC9" s="140"/>
      <c r="AD9" s="141"/>
      <c r="AE9" s="141"/>
      <c r="AF9" s="141"/>
      <c r="AG9" s="141"/>
      <c r="AH9" s="141"/>
      <c r="AI9" s="140"/>
      <c r="AJ9" s="141"/>
      <c r="AK9" s="141"/>
      <c r="AL9" s="141"/>
      <c r="AM9" s="141"/>
      <c r="AN9" s="141"/>
      <c r="AO9" s="140"/>
      <c r="AP9" s="141"/>
      <c r="AQ9" s="141"/>
      <c r="AR9" s="141"/>
      <c r="AS9" s="141"/>
      <c r="AT9" s="162"/>
      <c r="AU9" s="275"/>
      <c r="AV9" s="276"/>
      <c r="AW9" s="276"/>
      <c r="AX9" s="276"/>
      <c r="AY9" s="276"/>
      <c r="AZ9" s="276"/>
      <c r="BA9" s="277"/>
    </row>
    <row r="10" spans="1:53" s="52" customFormat="1" ht="9" customHeight="1">
      <c r="A10" s="56"/>
      <c r="B10" s="54"/>
      <c r="C10" s="54"/>
      <c r="D10" s="55"/>
      <c r="E10" s="60"/>
      <c r="F10" s="61"/>
      <c r="G10" s="61"/>
      <c r="H10" s="61"/>
      <c r="I10" s="61"/>
      <c r="J10" s="61"/>
      <c r="K10" s="60"/>
      <c r="L10" s="61"/>
      <c r="M10" s="61"/>
      <c r="N10" s="61"/>
      <c r="O10" s="61"/>
      <c r="P10" s="61"/>
      <c r="Q10" s="60"/>
      <c r="R10" s="61"/>
      <c r="S10" s="61"/>
      <c r="T10" s="61"/>
      <c r="U10" s="61"/>
      <c r="V10" s="61"/>
      <c r="W10" s="60"/>
      <c r="X10" s="61"/>
      <c r="Y10" s="61"/>
      <c r="Z10" s="61"/>
      <c r="AA10" s="61"/>
      <c r="AB10" s="61"/>
      <c r="AC10" s="60"/>
      <c r="AD10" s="61"/>
      <c r="AE10" s="61"/>
      <c r="AF10" s="61"/>
      <c r="AG10" s="61"/>
      <c r="AH10" s="61"/>
      <c r="AI10" s="60"/>
      <c r="AJ10" s="61"/>
      <c r="AK10" s="61"/>
      <c r="AL10" s="61"/>
      <c r="AM10" s="61"/>
      <c r="AN10" s="61"/>
      <c r="AO10" s="60"/>
      <c r="AP10" s="61"/>
      <c r="AQ10" s="61"/>
      <c r="AR10" s="61"/>
      <c r="AS10" s="61"/>
      <c r="AT10" s="62"/>
      <c r="AU10" s="275"/>
      <c r="AV10" s="276"/>
      <c r="AW10" s="276"/>
      <c r="AX10" s="276"/>
      <c r="AY10" s="276"/>
      <c r="AZ10" s="276"/>
      <c r="BA10" s="277"/>
    </row>
    <row r="11" spans="1:53" s="52" customFormat="1" ht="9" customHeight="1">
      <c r="A11" s="319">
        <v>0.25</v>
      </c>
      <c r="B11" s="317"/>
      <c r="C11" s="317"/>
      <c r="D11" s="318"/>
      <c r="E11" s="140"/>
      <c r="F11" s="141"/>
      <c r="G11" s="141"/>
      <c r="H11" s="141"/>
      <c r="I11" s="141"/>
      <c r="J11" s="141"/>
      <c r="K11" s="140"/>
      <c r="L11" s="141"/>
      <c r="M11" s="141"/>
      <c r="N11" s="141"/>
      <c r="O11" s="141"/>
      <c r="P11" s="141"/>
      <c r="Q11" s="140"/>
      <c r="R11" s="141"/>
      <c r="S11" s="141"/>
      <c r="T11" s="141"/>
      <c r="U11" s="141"/>
      <c r="V11" s="141"/>
      <c r="W11" s="140"/>
      <c r="X11" s="141"/>
      <c r="Y11" s="141"/>
      <c r="Z11" s="141"/>
      <c r="AA11" s="141"/>
      <c r="AB11" s="141"/>
      <c r="AC11" s="140"/>
      <c r="AD11" s="141"/>
      <c r="AE11" s="141"/>
      <c r="AF11" s="141"/>
      <c r="AG11" s="141"/>
      <c r="AH11" s="141"/>
      <c r="AI11" s="140"/>
      <c r="AJ11" s="141"/>
      <c r="AK11" s="141"/>
      <c r="AL11" s="141"/>
      <c r="AM11" s="141"/>
      <c r="AN11" s="141"/>
      <c r="AO11" s="140"/>
      <c r="AP11" s="141"/>
      <c r="AQ11" s="141"/>
      <c r="AR11" s="141"/>
      <c r="AS11" s="141"/>
      <c r="AT11" s="162"/>
      <c r="AU11" s="275"/>
      <c r="AV11" s="276"/>
      <c r="AW11" s="276"/>
      <c r="AX11" s="276"/>
      <c r="AY11" s="276"/>
      <c r="AZ11" s="276"/>
      <c r="BA11" s="277"/>
    </row>
    <row r="12" spans="1:53" s="52" customFormat="1" ht="9" customHeight="1">
      <c r="A12" s="56"/>
      <c r="B12" s="54"/>
      <c r="C12" s="54"/>
      <c r="D12" s="55"/>
      <c r="E12" s="60"/>
      <c r="F12" s="61"/>
      <c r="G12" s="61"/>
      <c r="H12" s="61"/>
      <c r="I12" s="61"/>
      <c r="J12" s="61"/>
      <c r="K12" s="60"/>
      <c r="L12" s="61"/>
      <c r="M12" s="61"/>
      <c r="N12" s="61"/>
      <c r="O12" s="61"/>
      <c r="P12" s="61"/>
      <c r="Q12" s="60"/>
      <c r="R12" s="61"/>
      <c r="S12" s="61"/>
      <c r="T12" s="61"/>
      <c r="U12" s="61"/>
      <c r="V12" s="61"/>
      <c r="W12" s="60"/>
      <c r="X12" s="61"/>
      <c r="Y12" s="61"/>
      <c r="Z12" s="61"/>
      <c r="AA12" s="61"/>
      <c r="AB12" s="61"/>
      <c r="AC12" s="60"/>
      <c r="AD12" s="61"/>
      <c r="AE12" s="61"/>
      <c r="AF12" s="61"/>
      <c r="AG12" s="61"/>
      <c r="AH12" s="61"/>
      <c r="AI12" s="60"/>
      <c r="AJ12" s="61"/>
      <c r="AK12" s="61"/>
      <c r="AL12" s="61"/>
      <c r="AM12" s="61"/>
      <c r="AN12" s="61"/>
      <c r="AO12" s="60"/>
      <c r="AP12" s="61"/>
      <c r="AQ12" s="61"/>
      <c r="AR12" s="61"/>
      <c r="AS12" s="61"/>
      <c r="AT12" s="62"/>
      <c r="AU12" s="275"/>
      <c r="AV12" s="276"/>
      <c r="AW12" s="276"/>
      <c r="AX12" s="276"/>
      <c r="AY12" s="276"/>
      <c r="AZ12" s="276"/>
      <c r="BA12" s="277"/>
    </row>
    <row r="13" spans="1:53" s="52" customFormat="1" ht="9" customHeight="1">
      <c r="A13" s="319">
        <v>0.2916666666666667</v>
      </c>
      <c r="B13" s="317"/>
      <c r="C13" s="317"/>
      <c r="D13" s="318"/>
      <c r="E13" s="140"/>
      <c r="F13" s="141"/>
      <c r="G13" s="141"/>
      <c r="H13" s="141"/>
      <c r="I13" s="141"/>
      <c r="J13" s="141"/>
      <c r="K13" s="140"/>
      <c r="L13" s="141"/>
      <c r="M13" s="141"/>
      <c r="N13" s="141"/>
      <c r="O13" s="141"/>
      <c r="P13" s="141"/>
      <c r="Q13" s="140"/>
      <c r="R13" s="141"/>
      <c r="S13" s="141"/>
      <c r="T13" s="141"/>
      <c r="U13" s="141"/>
      <c r="V13" s="141"/>
      <c r="W13" s="140"/>
      <c r="X13" s="141"/>
      <c r="Y13" s="141"/>
      <c r="Z13" s="141"/>
      <c r="AA13" s="141"/>
      <c r="AB13" s="141"/>
      <c r="AC13" s="140"/>
      <c r="AD13" s="141"/>
      <c r="AE13" s="141"/>
      <c r="AF13" s="141"/>
      <c r="AG13" s="141"/>
      <c r="AH13" s="141"/>
      <c r="AI13" s="140"/>
      <c r="AJ13" s="141"/>
      <c r="AK13" s="141"/>
      <c r="AL13" s="141"/>
      <c r="AM13" s="141"/>
      <c r="AN13" s="141"/>
      <c r="AO13" s="140"/>
      <c r="AP13" s="141"/>
      <c r="AQ13" s="141"/>
      <c r="AR13" s="141"/>
      <c r="AS13" s="141"/>
      <c r="AT13" s="162"/>
      <c r="AU13" s="275"/>
      <c r="AV13" s="276"/>
      <c r="AW13" s="276"/>
      <c r="AX13" s="276"/>
      <c r="AY13" s="276"/>
      <c r="AZ13" s="276"/>
      <c r="BA13" s="277"/>
    </row>
    <row r="14" spans="1:53" s="52" customFormat="1" ht="9" customHeight="1">
      <c r="A14" s="56"/>
      <c r="B14" s="54"/>
      <c r="C14" s="54"/>
      <c r="D14" s="55"/>
      <c r="E14" s="60"/>
      <c r="F14" s="61"/>
      <c r="G14" s="61"/>
      <c r="H14" s="61"/>
      <c r="I14" s="61"/>
      <c r="J14" s="61"/>
      <c r="K14" s="60"/>
      <c r="L14" s="61"/>
      <c r="M14" s="61"/>
      <c r="N14" s="61"/>
      <c r="O14" s="61"/>
      <c r="P14" s="61"/>
      <c r="Q14" s="60"/>
      <c r="R14" s="61"/>
      <c r="S14" s="61"/>
      <c r="T14" s="61"/>
      <c r="U14" s="61"/>
      <c r="V14" s="61"/>
      <c r="W14" s="60"/>
      <c r="X14" s="61"/>
      <c r="Y14" s="61"/>
      <c r="Z14" s="61"/>
      <c r="AA14" s="61"/>
      <c r="AB14" s="61"/>
      <c r="AC14" s="60"/>
      <c r="AD14" s="61"/>
      <c r="AE14" s="61"/>
      <c r="AF14" s="61"/>
      <c r="AG14" s="61"/>
      <c r="AH14" s="61"/>
      <c r="AI14" s="60"/>
      <c r="AJ14" s="61"/>
      <c r="AK14" s="61"/>
      <c r="AL14" s="61"/>
      <c r="AM14" s="61"/>
      <c r="AN14" s="61"/>
      <c r="AO14" s="60"/>
      <c r="AP14" s="61"/>
      <c r="AQ14" s="61"/>
      <c r="AR14" s="61"/>
      <c r="AS14" s="61"/>
      <c r="AT14" s="62"/>
      <c r="AU14" s="275"/>
      <c r="AV14" s="276"/>
      <c r="AW14" s="276"/>
      <c r="AX14" s="276"/>
      <c r="AY14" s="276"/>
      <c r="AZ14" s="276"/>
      <c r="BA14" s="277"/>
    </row>
    <row r="15" spans="1:53" s="52" customFormat="1" ht="9" customHeight="1">
      <c r="A15" s="319">
        <v>0.3333333333333333</v>
      </c>
      <c r="B15" s="317"/>
      <c r="C15" s="317"/>
      <c r="D15" s="318"/>
      <c r="E15" s="140"/>
      <c r="F15" s="141"/>
      <c r="G15" s="141"/>
      <c r="H15" s="141"/>
      <c r="I15" s="141"/>
      <c r="J15" s="141"/>
      <c r="K15" s="140"/>
      <c r="L15" s="141"/>
      <c r="M15" s="141"/>
      <c r="N15" s="141"/>
      <c r="O15" s="141"/>
      <c r="P15" s="141"/>
      <c r="Q15" s="140"/>
      <c r="R15" s="141"/>
      <c r="S15" s="141"/>
      <c r="T15" s="141"/>
      <c r="U15" s="141"/>
      <c r="V15" s="141"/>
      <c r="W15" s="140"/>
      <c r="X15" s="141"/>
      <c r="Y15" s="141"/>
      <c r="Z15" s="141"/>
      <c r="AA15" s="141"/>
      <c r="AB15" s="141"/>
      <c r="AC15" s="140"/>
      <c r="AD15" s="141"/>
      <c r="AE15" s="141"/>
      <c r="AF15" s="141"/>
      <c r="AG15" s="141"/>
      <c r="AH15" s="141"/>
      <c r="AI15" s="140"/>
      <c r="AJ15" s="141"/>
      <c r="AK15" s="141"/>
      <c r="AL15" s="141"/>
      <c r="AM15" s="141"/>
      <c r="AN15" s="141"/>
      <c r="AO15" s="140"/>
      <c r="AP15" s="141"/>
      <c r="AQ15" s="141"/>
      <c r="AR15" s="141"/>
      <c r="AS15" s="141"/>
      <c r="AT15" s="162"/>
      <c r="AU15" s="275"/>
      <c r="AV15" s="276"/>
      <c r="AW15" s="276"/>
      <c r="AX15" s="276"/>
      <c r="AY15" s="276"/>
      <c r="AZ15" s="276"/>
      <c r="BA15" s="277"/>
    </row>
    <row r="16" spans="1:53" s="52" customFormat="1" ht="9" customHeight="1">
      <c r="A16" s="56"/>
      <c r="B16" s="54"/>
      <c r="C16" s="54"/>
      <c r="D16" s="55"/>
      <c r="E16" s="60"/>
      <c r="F16" s="61"/>
      <c r="G16" s="61"/>
      <c r="H16" s="61"/>
      <c r="I16" s="61"/>
      <c r="J16" s="61"/>
      <c r="K16" s="60"/>
      <c r="L16" s="61"/>
      <c r="M16" s="61"/>
      <c r="N16" s="61"/>
      <c r="O16" s="61"/>
      <c r="P16" s="61"/>
      <c r="Q16" s="60"/>
      <c r="R16" s="61"/>
      <c r="S16" s="61"/>
      <c r="T16" s="61"/>
      <c r="U16" s="61"/>
      <c r="V16" s="61"/>
      <c r="W16" s="60"/>
      <c r="X16" s="61"/>
      <c r="Y16" s="61"/>
      <c r="Z16" s="61"/>
      <c r="AA16" s="61"/>
      <c r="AB16" s="61"/>
      <c r="AC16" s="60"/>
      <c r="AD16" s="61"/>
      <c r="AE16" s="61"/>
      <c r="AF16" s="61"/>
      <c r="AG16" s="61"/>
      <c r="AH16" s="61"/>
      <c r="AI16" s="60"/>
      <c r="AJ16" s="61"/>
      <c r="AK16" s="61"/>
      <c r="AL16" s="61"/>
      <c r="AM16" s="61"/>
      <c r="AN16" s="61"/>
      <c r="AO16" s="60"/>
      <c r="AP16" s="61"/>
      <c r="AQ16" s="61"/>
      <c r="AR16" s="61"/>
      <c r="AS16" s="61"/>
      <c r="AT16" s="62"/>
      <c r="AU16" s="275"/>
      <c r="AV16" s="276"/>
      <c r="AW16" s="276"/>
      <c r="AX16" s="276"/>
      <c r="AY16" s="276"/>
      <c r="AZ16" s="276"/>
      <c r="BA16" s="277"/>
    </row>
    <row r="17" spans="1:53" s="52" customFormat="1" ht="9" customHeight="1">
      <c r="A17" s="319">
        <v>0.375</v>
      </c>
      <c r="B17" s="317"/>
      <c r="C17" s="317"/>
      <c r="D17" s="318"/>
      <c r="E17" s="140"/>
      <c r="F17" s="141"/>
      <c r="G17" s="141"/>
      <c r="H17" s="141"/>
      <c r="I17" s="141"/>
      <c r="J17" s="141"/>
      <c r="K17" s="140"/>
      <c r="L17" s="141"/>
      <c r="M17" s="141"/>
      <c r="N17" s="141"/>
      <c r="O17" s="141"/>
      <c r="P17" s="141"/>
      <c r="Q17" s="140"/>
      <c r="R17" s="141"/>
      <c r="S17" s="141"/>
      <c r="T17" s="141"/>
      <c r="U17" s="141"/>
      <c r="V17" s="141"/>
      <c r="W17" s="140"/>
      <c r="X17" s="141"/>
      <c r="Y17" s="141"/>
      <c r="Z17" s="141"/>
      <c r="AA17" s="141"/>
      <c r="AB17" s="141"/>
      <c r="AC17" s="140"/>
      <c r="AD17" s="141"/>
      <c r="AE17" s="141"/>
      <c r="AF17" s="141"/>
      <c r="AG17" s="141"/>
      <c r="AH17" s="141"/>
      <c r="AI17" s="140"/>
      <c r="AJ17" s="141"/>
      <c r="AK17" s="141"/>
      <c r="AL17" s="141"/>
      <c r="AM17" s="141"/>
      <c r="AN17" s="141"/>
      <c r="AO17" s="140"/>
      <c r="AP17" s="141"/>
      <c r="AQ17" s="141"/>
      <c r="AR17" s="141"/>
      <c r="AS17" s="141"/>
      <c r="AT17" s="162"/>
      <c r="AU17" s="275"/>
      <c r="AV17" s="276"/>
      <c r="AW17" s="276"/>
      <c r="AX17" s="276"/>
      <c r="AY17" s="276"/>
      <c r="AZ17" s="276"/>
      <c r="BA17" s="277"/>
    </row>
    <row r="18" spans="1:53" s="52" customFormat="1" ht="9" customHeight="1">
      <c r="A18" s="56"/>
      <c r="B18" s="54"/>
      <c r="C18" s="54"/>
      <c r="D18" s="55"/>
      <c r="E18" s="60"/>
      <c r="F18" s="61"/>
      <c r="G18" s="61"/>
      <c r="H18" s="61"/>
      <c r="I18" s="61"/>
      <c r="J18" s="61"/>
      <c r="K18" s="60"/>
      <c r="L18" s="61"/>
      <c r="M18" s="61"/>
      <c r="N18" s="61"/>
      <c r="O18" s="61"/>
      <c r="P18" s="61"/>
      <c r="Q18" s="60"/>
      <c r="R18" s="61"/>
      <c r="S18" s="61"/>
      <c r="T18" s="61"/>
      <c r="U18" s="61"/>
      <c r="V18" s="61"/>
      <c r="W18" s="60"/>
      <c r="X18" s="61"/>
      <c r="Y18" s="61"/>
      <c r="Z18" s="61"/>
      <c r="AA18" s="61"/>
      <c r="AB18" s="61"/>
      <c r="AC18" s="60"/>
      <c r="AD18" s="61"/>
      <c r="AE18" s="61"/>
      <c r="AF18" s="61"/>
      <c r="AG18" s="61"/>
      <c r="AH18" s="61"/>
      <c r="AI18" s="60"/>
      <c r="AJ18" s="61"/>
      <c r="AK18" s="61"/>
      <c r="AL18" s="61"/>
      <c r="AM18" s="61"/>
      <c r="AN18" s="61"/>
      <c r="AO18" s="60"/>
      <c r="AP18" s="61"/>
      <c r="AQ18" s="61"/>
      <c r="AR18" s="61"/>
      <c r="AS18" s="61"/>
      <c r="AT18" s="62"/>
      <c r="AU18" s="275"/>
      <c r="AV18" s="276"/>
      <c r="AW18" s="276"/>
      <c r="AX18" s="276"/>
      <c r="AY18" s="276"/>
      <c r="AZ18" s="276"/>
      <c r="BA18" s="277"/>
    </row>
    <row r="19" spans="1:53" s="52" customFormat="1" ht="9" customHeight="1">
      <c r="A19" s="319">
        <v>0.416666666666667</v>
      </c>
      <c r="B19" s="317"/>
      <c r="C19" s="317"/>
      <c r="D19" s="318"/>
      <c r="E19" s="140"/>
      <c r="F19" s="141"/>
      <c r="G19" s="141"/>
      <c r="H19" s="141"/>
      <c r="I19" s="141"/>
      <c r="J19" s="141"/>
      <c r="K19" s="140"/>
      <c r="L19" s="141"/>
      <c r="M19" s="141"/>
      <c r="N19" s="141"/>
      <c r="O19" s="141"/>
      <c r="P19" s="141"/>
      <c r="Q19" s="140"/>
      <c r="R19" s="141"/>
      <c r="S19" s="141"/>
      <c r="T19" s="141"/>
      <c r="U19" s="141"/>
      <c r="V19" s="141"/>
      <c r="W19" s="140"/>
      <c r="X19" s="141"/>
      <c r="Y19" s="141"/>
      <c r="Z19" s="141"/>
      <c r="AA19" s="141"/>
      <c r="AB19" s="141"/>
      <c r="AC19" s="140"/>
      <c r="AD19" s="141"/>
      <c r="AE19" s="141"/>
      <c r="AF19" s="141"/>
      <c r="AG19" s="141"/>
      <c r="AH19" s="141"/>
      <c r="AI19" s="140"/>
      <c r="AJ19" s="141"/>
      <c r="AK19" s="141"/>
      <c r="AL19" s="141"/>
      <c r="AM19" s="141"/>
      <c r="AN19" s="141"/>
      <c r="AO19" s="140"/>
      <c r="AP19" s="141"/>
      <c r="AQ19" s="141"/>
      <c r="AR19" s="141"/>
      <c r="AS19" s="141"/>
      <c r="AT19" s="162"/>
      <c r="AU19" s="275"/>
      <c r="AV19" s="276"/>
      <c r="AW19" s="276"/>
      <c r="AX19" s="276"/>
      <c r="AY19" s="276"/>
      <c r="AZ19" s="276"/>
      <c r="BA19" s="277"/>
    </row>
    <row r="20" spans="1:53" s="52" customFormat="1" ht="9" customHeight="1">
      <c r="A20" s="56"/>
      <c r="B20" s="54"/>
      <c r="C20" s="54"/>
      <c r="D20" s="55"/>
      <c r="E20" s="60"/>
      <c r="F20" s="61"/>
      <c r="G20" s="61"/>
      <c r="H20" s="61"/>
      <c r="I20" s="61"/>
      <c r="J20" s="61"/>
      <c r="K20" s="60"/>
      <c r="L20" s="61"/>
      <c r="M20" s="61"/>
      <c r="N20" s="61"/>
      <c r="O20" s="61"/>
      <c r="P20" s="61"/>
      <c r="Q20" s="60"/>
      <c r="R20" s="61"/>
      <c r="S20" s="61"/>
      <c r="T20" s="61"/>
      <c r="U20" s="61"/>
      <c r="V20" s="61"/>
      <c r="W20" s="60"/>
      <c r="X20" s="61"/>
      <c r="Y20" s="61"/>
      <c r="Z20" s="61"/>
      <c r="AA20" s="61"/>
      <c r="AB20" s="61"/>
      <c r="AC20" s="60"/>
      <c r="AD20" s="61"/>
      <c r="AE20" s="61"/>
      <c r="AF20" s="61"/>
      <c r="AG20" s="61"/>
      <c r="AH20" s="61"/>
      <c r="AI20" s="60"/>
      <c r="AJ20" s="61"/>
      <c r="AK20" s="61"/>
      <c r="AL20" s="61"/>
      <c r="AM20" s="61"/>
      <c r="AN20" s="61"/>
      <c r="AO20" s="60"/>
      <c r="AP20" s="61"/>
      <c r="AQ20" s="61"/>
      <c r="AR20" s="61"/>
      <c r="AS20" s="61"/>
      <c r="AT20" s="62"/>
      <c r="AU20" s="275"/>
      <c r="AV20" s="276"/>
      <c r="AW20" s="276"/>
      <c r="AX20" s="276"/>
      <c r="AY20" s="276"/>
      <c r="AZ20" s="276"/>
      <c r="BA20" s="277"/>
    </row>
    <row r="21" spans="1:53" s="52" customFormat="1" ht="9" customHeight="1">
      <c r="A21" s="319">
        <v>0.458333333333333</v>
      </c>
      <c r="B21" s="317"/>
      <c r="C21" s="317"/>
      <c r="D21" s="318"/>
      <c r="E21" s="140"/>
      <c r="F21" s="141"/>
      <c r="G21" s="141"/>
      <c r="H21" s="141"/>
      <c r="I21" s="141"/>
      <c r="J21" s="141"/>
      <c r="K21" s="140"/>
      <c r="L21" s="141"/>
      <c r="M21" s="141"/>
      <c r="N21" s="141"/>
      <c r="O21" s="141"/>
      <c r="P21" s="141"/>
      <c r="Q21" s="140"/>
      <c r="R21" s="141"/>
      <c r="S21" s="141"/>
      <c r="T21" s="141"/>
      <c r="U21" s="141"/>
      <c r="V21" s="141"/>
      <c r="W21" s="140"/>
      <c r="X21" s="141"/>
      <c r="Y21" s="141"/>
      <c r="Z21" s="141"/>
      <c r="AA21" s="141"/>
      <c r="AB21" s="141"/>
      <c r="AC21" s="140"/>
      <c r="AD21" s="141"/>
      <c r="AE21" s="141"/>
      <c r="AF21" s="141"/>
      <c r="AG21" s="141"/>
      <c r="AH21" s="141"/>
      <c r="AI21" s="140"/>
      <c r="AJ21" s="141"/>
      <c r="AK21" s="141"/>
      <c r="AL21" s="141"/>
      <c r="AM21" s="141"/>
      <c r="AN21" s="141"/>
      <c r="AO21" s="140"/>
      <c r="AP21" s="141"/>
      <c r="AQ21" s="141"/>
      <c r="AR21" s="141"/>
      <c r="AS21" s="141"/>
      <c r="AT21" s="162"/>
      <c r="AU21" s="275"/>
      <c r="AV21" s="276"/>
      <c r="AW21" s="276"/>
      <c r="AX21" s="276"/>
      <c r="AY21" s="276"/>
      <c r="AZ21" s="276"/>
      <c r="BA21" s="277"/>
    </row>
    <row r="22" spans="1:53" s="52" customFormat="1" ht="9" customHeight="1">
      <c r="A22" s="56"/>
      <c r="B22" s="54"/>
      <c r="C22" s="54"/>
      <c r="D22" s="55"/>
      <c r="E22" s="60"/>
      <c r="F22" s="61"/>
      <c r="G22" s="61"/>
      <c r="H22" s="61"/>
      <c r="I22" s="61"/>
      <c r="J22" s="61"/>
      <c r="K22" s="60"/>
      <c r="L22" s="61"/>
      <c r="M22" s="61"/>
      <c r="N22" s="61"/>
      <c r="O22" s="61"/>
      <c r="P22" s="61"/>
      <c r="Q22" s="60"/>
      <c r="R22" s="61"/>
      <c r="S22" s="61"/>
      <c r="T22" s="61"/>
      <c r="U22" s="61"/>
      <c r="V22" s="61"/>
      <c r="W22" s="60"/>
      <c r="X22" s="61"/>
      <c r="Y22" s="61"/>
      <c r="Z22" s="61"/>
      <c r="AA22" s="61"/>
      <c r="AB22" s="61"/>
      <c r="AC22" s="60"/>
      <c r="AD22" s="61"/>
      <c r="AE22" s="61"/>
      <c r="AF22" s="61"/>
      <c r="AG22" s="61"/>
      <c r="AH22" s="61"/>
      <c r="AI22" s="60"/>
      <c r="AJ22" s="61"/>
      <c r="AK22" s="61"/>
      <c r="AL22" s="61"/>
      <c r="AM22" s="61"/>
      <c r="AN22" s="61"/>
      <c r="AO22" s="60"/>
      <c r="AP22" s="61"/>
      <c r="AQ22" s="61"/>
      <c r="AR22" s="61"/>
      <c r="AS22" s="61"/>
      <c r="AT22" s="62"/>
      <c r="AU22" s="275"/>
      <c r="AV22" s="276"/>
      <c r="AW22" s="276"/>
      <c r="AX22" s="276"/>
      <c r="AY22" s="276"/>
      <c r="AZ22" s="276"/>
      <c r="BA22" s="277"/>
    </row>
    <row r="23" spans="1:53" s="52" customFormat="1" ht="9" customHeight="1">
      <c r="A23" s="319">
        <v>0.5</v>
      </c>
      <c r="B23" s="317"/>
      <c r="C23" s="317"/>
      <c r="D23" s="318"/>
      <c r="E23" s="140"/>
      <c r="F23" s="141"/>
      <c r="G23" s="141"/>
      <c r="H23" s="141"/>
      <c r="I23" s="141"/>
      <c r="J23" s="141"/>
      <c r="K23" s="140"/>
      <c r="L23" s="141"/>
      <c r="M23" s="141"/>
      <c r="N23" s="141"/>
      <c r="O23" s="141"/>
      <c r="P23" s="141"/>
      <c r="Q23" s="140"/>
      <c r="R23" s="141"/>
      <c r="S23" s="141"/>
      <c r="T23" s="141"/>
      <c r="U23" s="141"/>
      <c r="V23" s="141"/>
      <c r="W23" s="140"/>
      <c r="X23" s="141"/>
      <c r="Y23" s="141"/>
      <c r="Z23" s="141"/>
      <c r="AA23" s="141"/>
      <c r="AB23" s="141"/>
      <c r="AC23" s="140"/>
      <c r="AD23" s="141"/>
      <c r="AE23" s="141"/>
      <c r="AF23" s="141"/>
      <c r="AG23" s="141"/>
      <c r="AH23" s="141"/>
      <c r="AI23" s="140"/>
      <c r="AJ23" s="141"/>
      <c r="AK23" s="141"/>
      <c r="AL23" s="141"/>
      <c r="AM23" s="141"/>
      <c r="AN23" s="141"/>
      <c r="AO23" s="140"/>
      <c r="AP23" s="141"/>
      <c r="AQ23" s="141"/>
      <c r="AR23" s="141"/>
      <c r="AS23" s="141"/>
      <c r="AT23" s="162"/>
      <c r="AU23" s="275"/>
      <c r="AV23" s="276"/>
      <c r="AW23" s="276"/>
      <c r="AX23" s="276"/>
      <c r="AY23" s="276"/>
      <c r="AZ23" s="276"/>
      <c r="BA23" s="277"/>
    </row>
    <row r="24" spans="1:53" s="52" customFormat="1" ht="9" customHeight="1">
      <c r="A24" s="56"/>
      <c r="B24" s="54"/>
      <c r="C24" s="54"/>
      <c r="D24" s="55"/>
      <c r="E24" s="60"/>
      <c r="F24" s="61"/>
      <c r="G24" s="61"/>
      <c r="H24" s="61"/>
      <c r="I24" s="61"/>
      <c r="J24" s="61"/>
      <c r="K24" s="60"/>
      <c r="L24" s="61"/>
      <c r="M24" s="61"/>
      <c r="N24" s="61"/>
      <c r="O24" s="61"/>
      <c r="P24" s="61"/>
      <c r="Q24" s="60"/>
      <c r="R24" s="61"/>
      <c r="S24" s="61"/>
      <c r="T24" s="61"/>
      <c r="U24" s="61"/>
      <c r="V24" s="61"/>
      <c r="W24" s="60"/>
      <c r="X24" s="61"/>
      <c r="Y24" s="61"/>
      <c r="Z24" s="61"/>
      <c r="AA24" s="61"/>
      <c r="AB24" s="61"/>
      <c r="AC24" s="60"/>
      <c r="AD24" s="61"/>
      <c r="AE24" s="61"/>
      <c r="AF24" s="61"/>
      <c r="AG24" s="61"/>
      <c r="AH24" s="61"/>
      <c r="AI24" s="60"/>
      <c r="AJ24" s="61"/>
      <c r="AK24" s="61"/>
      <c r="AL24" s="61"/>
      <c r="AM24" s="61"/>
      <c r="AN24" s="61"/>
      <c r="AO24" s="60"/>
      <c r="AP24" s="61"/>
      <c r="AQ24" s="61"/>
      <c r="AR24" s="61"/>
      <c r="AS24" s="61"/>
      <c r="AT24" s="62"/>
      <c r="AU24" s="275"/>
      <c r="AV24" s="276"/>
      <c r="AW24" s="276"/>
      <c r="AX24" s="276"/>
      <c r="AY24" s="276"/>
      <c r="AZ24" s="276"/>
      <c r="BA24" s="277"/>
    </row>
    <row r="25" spans="1:53" s="52" customFormat="1" ht="9" customHeight="1">
      <c r="A25" s="319">
        <v>0.541666666666667</v>
      </c>
      <c r="B25" s="317"/>
      <c r="C25" s="317"/>
      <c r="D25" s="318"/>
      <c r="E25" s="140"/>
      <c r="F25" s="141"/>
      <c r="G25" s="141"/>
      <c r="H25" s="141"/>
      <c r="I25" s="141"/>
      <c r="J25" s="141"/>
      <c r="K25" s="140"/>
      <c r="L25" s="141"/>
      <c r="M25" s="141"/>
      <c r="N25" s="141"/>
      <c r="O25" s="141"/>
      <c r="P25" s="141"/>
      <c r="Q25" s="140"/>
      <c r="R25" s="141"/>
      <c r="S25" s="141"/>
      <c r="T25" s="141"/>
      <c r="U25" s="141"/>
      <c r="V25" s="141"/>
      <c r="W25" s="140"/>
      <c r="X25" s="141"/>
      <c r="Y25" s="141"/>
      <c r="Z25" s="141"/>
      <c r="AA25" s="141"/>
      <c r="AB25" s="141"/>
      <c r="AC25" s="140"/>
      <c r="AD25" s="141"/>
      <c r="AE25" s="141"/>
      <c r="AF25" s="141"/>
      <c r="AG25" s="141"/>
      <c r="AH25" s="141"/>
      <c r="AI25" s="140"/>
      <c r="AJ25" s="141"/>
      <c r="AK25" s="141"/>
      <c r="AL25" s="141"/>
      <c r="AM25" s="141"/>
      <c r="AN25" s="141"/>
      <c r="AO25" s="140"/>
      <c r="AP25" s="141"/>
      <c r="AQ25" s="141"/>
      <c r="AR25" s="141"/>
      <c r="AS25" s="141"/>
      <c r="AT25" s="162"/>
      <c r="AU25" s="275"/>
      <c r="AV25" s="276"/>
      <c r="AW25" s="276"/>
      <c r="AX25" s="276"/>
      <c r="AY25" s="276"/>
      <c r="AZ25" s="276"/>
      <c r="BA25" s="277"/>
    </row>
    <row r="26" spans="1:53" s="52" customFormat="1" ht="9" customHeight="1">
      <c r="A26" s="56"/>
      <c r="B26" s="54"/>
      <c r="C26" s="54"/>
      <c r="D26" s="55"/>
      <c r="E26" s="60"/>
      <c r="F26" s="61"/>
      <c r="G26" s="61"/>
      <c r="H26" s="61"/>
      <c r="I26" s="61"/>
      <c r="J26" s="61"/>
      <c r="K26" s="60"/>
      <c r="L26" s="61"/>
      <c r="M26" s="61"/>
      <c r="N26" s="61"/>
      <c r="O26" s="61"/>
      <c r="P26" s="61"/>
      <c r="Q26" s="60"/>
      <c r="R26" s="61"/>
      <c r="S26" s="61"/>
      <c r="T26" s="61"/>
      <c r="U26" s="61"/>
      <c r="V26" s="61"/>
      <c r="W26" s="60"/>
      <c r="X26" s="61"/>
      <c r="Y26" s="61"/>
      <c r="Z26" s="61"/>
      <c r="AA26" s="61"/>
      <c r="AB26" s="61"/>
      <c r="AC26" s="60"/>
      <c r="AD26" s="61"/>
      <c r="AE26" s="61"/>
      <c r="AF26" s="61"/>
      <c r="AG26" s="61"/>
      <c r="AH26" s="61"/>
      <c r="AI26" s="60"/>
      <c r="AJ26" s="61"/>
      <c r="AK26" s="61"/>
      <c r="AL26" s="61"/>
      <c r="AM26" s="61"/>
      <c r="AN26" s="61"/>
      <c r="AO26" s="60"/>
      <c r="AP26" s="61"/>
      <c r="AQ26" s="61"/>
      <c r="AR26" s="61"/>
      <c r="AS26" s="61"/>
      <c r="AT26" s="62"/>
      <c r="AU26" s="275"/>
      <c r="AV26" s="276"/>
      <c r="AW26" s="276"/>
      <c r="AX26" s="276"/>
      <c r="AY26" s="276"/>
      <c r="AZ26" s="276"/>
      <c r="BA26" s="277"/>
    </row>
    <row r="27" spans="1:53" s="52" customFormat="1" ht="9" customHeight="1">
      <c r="A27" s="319">
        <v>0.583333333333333</v>
      </c>
      <c r="B27" s="317"/>
      <c r="C27" s="317"/>
      <c r="D27" s="318"/>
      <c r="E27" s="140"/>
      <c r="F27" s="141"/>
      <c r="G27" s="141"/>
      <c r="H27" s="141"/>
      <c r="I27" s="141"/>
      <c r="J27" s="141"/>
      <c r="K27" s="140"/>
      <c r="L27" s="141"/>
      <c r="M27" s="141"/>
      <c r="N27" s="141"/>
      <c r="O27" s="141"/>
      <c r="P27" s="141"/>
      <c r="Q27" s="140"/>
      <c r="R27" s="141"/>
      <c r="S27" s="141"/>
      <c r="T27" s="141"/>
      <c r="U27" s="141"/>
      <c r="V27" s="141"/>
      <c r="W27" s="140"/>
      <c r="X27" s="141"/>
      <c r="Y27" s="141"/>
      <c r="Z27" s="141"/>
      <c r="AA27" s="141"/>
      <c r="AB27" s="141"/>
      <c r="AC27" s="140"/>
      <c r="AD27" s="141"/>
      <c r="AE27" s="141"/>
      <c r="AF27" s="141"/>
      <c r="AG27" s="141"/>
      <c r="AH27" s="141"/>
      <c r="AI27" s="140"/>
      <c r="AJ27" s="141"/>
      <c r="AK27" s="141"/>
      <c r="AL27" s="141"/>
      <c r="AM27" s="141"/>
      <c r="AN27" s="141"/>
      <c r="AO27" s="140"/>
      <c r="AP27" s="141"/>
      <c r="AQ27" s="141"/>
      <c r="AR27" s="141"/>
      <c r="AS27" s="141"/>
      <c r="AT27" s="162"/>
      <c r="AU27" s="275"/>
      <c r="AV27" s="276"/>
      <c r="AW27" s="276"/>
      <c r="AX27" s="276"/>
      <c r="AY27" s="276"/>
      <c r="AZ27" s="276"/>
      <c r="BA27" s="277"/>
    </row>
    <row r="28" spans="1:53" s="52" customFormat="1" ht="9" customHeight="1">
      <c r="A28" s="56"/>
      <c r="B28" s="54"/>
      <c r="C28" s="54"/>
      <c r="D28" s="55"/>
      <c r="E28" s="60"/>
      <c r="F28" s="61"/>
      <c r="G28" s="61"/>
      <c r="H28" s="61"/>
      <c r="I28" s="61"/>
      <c r="J28" s="61"/>
      <c r="K28" s="60"/>
      <c r="L28" s="61"/>
      <c r="M28" s="61"/>
      <c r="N28" s="61"/>
      <c r="O28" s="61"/>
      <c r="P28" s="61"/>
      <c r="Q28" s="60"/>
      <c r="R28" s="61"/>
      <c r="S28" s="61"/>
      <c r="T28" s="61"/>
      <c r="U28" s="61"/>
      <c r="V28" s="61"/>
      <c r="W28" s="60"/>
      <c r="X28" s="61"/>
      <c r="Y28" s="61"/>
      <c r="Z28" s="61"/>
      <c r="AA28" s="61"/>
      <c r="AB28" s="61"/>
      <c r="AC28" s="60"/>
      <c r="AD28" s="61"/>
      <c r="AE28" s="61"/>
      <c r="AF28" s="61"/>
      <c r="AG28" s="61"/>
      <c r="AH28" s="61"/>
      <c r="AI28" s="60"/>
      <c r="AJ28" s="61"/>
      <c r="AK28" s="61"/>
      <c r="AL28" s="61"/>
      <c r="AM28" s="61"/>
      <c r="AN28" s="61"/>
      <c r="AO28" s="60"/>
      <c r="AP28" s="61"/>
      <c r="AQ28" s="61"/>
      <c r="AR28" s="61"/>
      <c r="AS28" s="61"/>
      <c r="AT28" s="62"/>
      <c r="AU28" s="275"/>
      <c r="AV28" s="276"/>
      <c r="AW28" s="276"/>
      <c r="AX28" s="276"/>
      <c r="AY28" s="276"/>
      <c r="AZ28" s="276"/>
      <c r="BA28" s="277"/>
    </row>
    <row r="29" spans="1:53" s="52" customFormat="1" ht="9" customHeight="1">
      <c r="A29" s="319">
        <v>0.625</v>
      </c>
      <c r="B29" s="317"/>
      <c r="C29" s="317"/>
      <c r="D29" s="318"/>
      <c r="E29" s="60"/>
      <c r="F29" s="61"/>
      <c r="G29" s="61"/>
      <c r="H29" s="61"/>
      <c r="I29" s="61"/>
      <c r="J29" s="61"/>
      <c r="K29" s="60"/>
      <c r="L29" s="61"/>
      <c r="M29" s="61"/>
      <c r="N29" s="61"/>
      <c r="O29" s="61"/>
      <c r="P29" s="61"/>
      <c r="Q29" s="60"/>
      <c r="R29" s="61"/>
      <c r="S29" s="61"/>
      <c r="T29" s="61"/>
      <c r="U29" s="61"/>
      <c r="V29" s="61"/>
      <c r="W29" s="60"/>
      <c r="X29" s="61"/>
      <c r="Y29" s="61"/>
      <c r="Z29" s="61"/>
      <c r="AA29" s="61"/>
      <c r="AB29" s="61"/>
      <c r="AC29" s="60"/>
      <c r="AD29" s="61"/>
      <c r="AE29" s="61"/>
      <c r="AF29" s="61"/>
      <c r="AG29" s="61"/>
      <c r="AH29" s="61"/>
      <c r="AI29" s="60"/>
      <c r="AJ29" s="61"/>
      <c r="AK29" s="61"/>
      <c r="AL29" s="61"/>
      <c r="AM29" s="61"/>
      <c r="AN29" s="61"/>
      <c r="AO29" s="60"/>
      <c r="AP29" s="61"/>
      <c r="AQ29" s="61"/>
      <c r="AR29" s="61"/>
      <c r="AS29" s="61"/>
      <c r="AT29" s="62"/>
      <c r="AU29" s="275"/>
      <c r="AV29" s="276"/>
      <c r="AW29" s="276"/>
      <c r="AX29" s="276"/>
      <c r="AY29" s="276"/>
      <c r="AZ29" s="276"/>
      <c r="BA29" s="277"/>
    </row>
    <row r="30" spans="1:53" s="52" customFormat="1" ht="9" customHeight="1">
      <c r="A30" s="56"/>
      <c r="B30" s="54"/>
      <c r="C30" s="54"/>
      <c r="D30" s="55"/>
      <c r="E30" s="60"/>
      <c r="F30" s="61"/>
      <c r="G30" s="61"/>
      <c r="H30" s="61"/>
      <c r="I30" s="61"/>
      <c r="J30" s="61"/>
      <c r="K30" s="60"/>
      <c r="L30" s="61"/>
      <c r="M30" s="61"/>
      <c r="N30" s="61"/>
      <c r="O30" s="61"/>
      <c r="P30" s="61"/>
      <c r="Q30" s="60"/>
      <c r="R30" s="61"/>
      <c r="S30" s="61"/>
      <c r="T30" s="61"/>
      <c r="U30" s="61"/>
      <c r="V30" s="61"/>
      <c r="W30" s="60"/>
      <c r="X30" s="61"/>
      <c r="Y30" s="61"/>
      <c r="Z30" s="61"/>
      <c r="AA30" s="61"/>
      <c r="AB30" s="61"/>
      <c r="AC30" s="60"/>
      <c r="AD30" s="61"/>
      <c r="AE30" s="61"/>
      <c r="AF30" s="61"/>
      <c r="AG30" s="61"/>
      <c r="AH30" s="61"/>
      <c r="AI30" s="60"/>
      <c r="AJ30" s="61"/>
      <c r="AK30" s="61"/>
      <c r="AL30" s="61"/>
      <c r="AM30" s="61"/>
      <c r="AN30" s="61"/>
      <c r="AO30" s="60"/>
      <c r="AP30" s="61"/>
      <c r="AQ30" s="61"/>
      <c r="AR30" s="61"/>
      <c r="AS30" s="61"/>
      <c r="AT30" s="62"/>
      <c r="AU30" s="278"/>
      <c r="AV30" s="279"/>
      <c r="AW30" s="279"/>
      <c r="AX30" s="279"/>
      <c r="AY30" s="279"/>
      <c r="AZ30" s="279"/>
      <c r="BA30" s="280"/>
    </row>
    <row r="31" spans="1:53" s="52" customFormat="1" ht="9" customHeight="1">
      <c r="A31" s="319">
        <v>0.666666666666667</v>
      </c>
      <c r="B31" s="317"/>
      <c r="C31" s="317"/>
      <c r="D31" s="318"/>
      <c r="E31" s="140"/>
      <c r="F31" s="141"/>
      <c r="G31" s="141"/>
      <c r="H31" s="141"/>
      <c r="I31" s="141"/>
      <c r="J31" s="141"/>
      <c r="K31" s="140"/>
      <c r="L31" s="141"/>
      <c r="M31" s="141"/>
      <c r="N31" s="141"/>
      <c r="O31" s="141"/>
      <c r="P31" s="141"/>
      <c r="Q31" s="140"/>
      <c r="R31" s="141"/>
      <c r="S31" s="141"/>
      <c r="T31" s="141"/>
      <c r="U31" s="141"/>
      <c r="V31" s="141"/>
      <c r="W31" s="140"/>
      <c r="X31" s="141"/>
      <c r="Y31" s="141"/>
      <c r="Z31" s="141"/>
      <c r="AA31" s="141"/>
      <c r="AB31" s="141"/>
      <c r="AC31" s="140"/>
      <c r="AD31" s="141"/>
      <c r="AE31" s="141"/>
      <c r="AF31" s="141"/>
      <c r="AG31" s="141"/>
      <c r="AH31" s="141"/>
      <c r="AI31" s="140"/>
      <c r="AJ31" s="141"/>
      <c r="AK31" s="141"/>
      <c r="AL31" s="141"/>
      <c r="AM31" s="141"/>
      <c r="AN31" s="141"/>
      <c r="AO31" s="140"/>
      <c r="AP31" s="141"/>
      <c r="AQ31" s="141"/>
      <c r="AR31" s="141"/>
      <c r="AS31" s="141"/>
      <c r="AT31" s="162"/>
      <c r="AU31" s="281" t="s">
        <v>52</v>
      </c>
      <c r="AV31" s="282"/>
      <c r="AW31" s="282"/>
      <c r="AX31" s="282"/>
      <c r="AY31" s="282"/>
      <c r="AZ31" s="282"/>
      <c r="BA31" s="283"/>
    </row>
    <row r="32" spans="1:53" s="52" customFormat="1" ht="9" customHeight="1">
      <c r="A32" s="56"/>
      <c r="B32" s="54"/>
      <c r="C32" s="54"/>
      <c r="D32" s="55"/>
      <c r="E32" s="60"/>
      <c r="F32" s="61"/>
      <c r="G32" s="61"/>
      <c r="H32" s="61"/>
      <c r="I32" s="61"/>
      <c r="J32" s="61"/>
      <c r="K32" s="60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0"/>
      <c r="X32" s="61"/>
      <c r="Y32" s="61"/>
      <c r="Z32" s="61"/>
      <c r="AA32" s="61"/>
      <c r="AB32" s="61"/>
      <c r="AC32" s="60"/>
      <c r="AD32" s="61"/>
      <c r="AE32" s="61"/>
      <c r="AF32" s="61"/>
      <c r="AG32" s="61"/>
      <c r="AH32" s="61"/>
      <c r="AI32" s="60"/>
      <c r="AJ32" s="61"/>
      <c r="AK32" s="61"/>
      <c r="AL32" s="61"/>
      <c r="AM32" s="61"/>
      <c r="AN32" s="61"/>
      <c r="AO32" s="60"/>
      <c r="AP32" s="61"/>
      <c r="AQ32" s="61"/>
      <c r="AR32" s="61"/>
      <c r="AS32" s="61"/>
      <c r="AT32" s="62"/>
      <c r="AU32" s="284"/>
      <c r="AV32" s="285"/>
      <c r="AW32" s="285"/>
      <c r="AX32" s="285"/>
      <c r="AY32" s="285"/>
      <c r="AZ32" s="285"/>
      <c r="BA32" s="286"/>
    </row>
    <row r="33" spans="1:53" s="52" customFormat="1" ht="9" customHeight="1">
      <c r="A33" s="319">
        <v>0.708333333333333</v>
      </c>
      <c r="B33" s="317"/>
      <c r="C33" s="317"/>
      <c r="D33" s="318"/>
      <c r="E33" s="140"/>
      <c r="F33" s="141"/>
      <c r="G33" s="141"/>
      <c r="H33" s="141"/>
      <c r="I33" s="141"/>
      <c r="J33" s="141"/>
      <c r="K33" s="140"/>
      <c r="L33" s="141"/>
      <c r="M33" s="141"/>
      <c r="N33" s="141"/>
      <c r="O33" s="141"/>
      <c r="P33" s="141"/>
      <c r="Q33" s="140"/>
      <c r="R33" s="141"/>
      <c r="S33" s="141"/>
      <c r="T33" s="141"/>
      <c r="U33" s="141"/>
      <c r="V33" s="141"/>
      <c r="W33" s="140"/>
      <c r="X33" s="141"/>
      <c r="Y33" s="141"/>
      <c r="Z33" s="141"/>
      <c r="AA33" s="141"/>
      <c r="AB33" s="141"/>
      <c r="AC33" s="140"/>
      <c r="AD33" s="141"/>
      <c r="AE33" s="141"/>
      <c r="AF33" s="141"/>
      <c r="AG33" s="141"/>
      <c r="AH33" s="141"/>
      <c r="AI33" s="140"/>
      <c r="AJ33" s="141"/>
      <c r="AK33" s="141"/>
      <c r="AL33" s="141"/>
      <c r="AM33" s="141"/>
      <c r="AN33" s="141"/>
      <c r="AO33" s="140"/>
      <c r="AP33" s="141"/>
      <c r="AQ33" s="141"/>
      <c r="AR33" s="141"/>
      <c r="AS33" s="141"/>
      <c r="AT33" s="162"/>
      <c r="AU33" s="301">
        <f>'利用計画週間計画原案'!AU33</f>
        <v>0</v>
      </c>
      <c r="AV33" s="302"/>
      <c r="AW33" s="302"/>
      <c r="AX33" s="302"/>
      <c r="AY33" s="302"/>
      <c r="AZ33" s="302"/>
      <c r="BA33" s="303"/>
    </row>
    <row r="34" spans="1:53" s="52" customFormat="1" ht="9" customHeight="1">
      <c r="A34" s="56"/>
      <c r="B34" s="54"/>
      <c r="C34" s="54"/>
      <c r="D34" s="55"/>
      <c r="E34" s="60"/>
      <c r="F34" s="61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1"/>
      <c r="S34" s="61"/>
      <c r="T34" s="61"/>
      <c r="U34" s="61"/>
      <c r="V34" s="61"/>
      <c r="W34" s="60"/>
      <c r="X34" s="61"/>
      <c r="Y34" s="61"/>
      <c r="Z34" s="61"/>
      <c r="AA34" s="61"/>
      <c r="AB34" s="61"/>
      <c r="AC34" s="60"/>
      <c r="AD34" s="61"/>
      <c r="AE34" s="61"/>
      <c r="AF34" s="61"/>
      <c r="AG34" s="61"/>
      <c r="AH34" s="61"/>
      <c r="AI34" s="60"/>
      <c r="AJ34" s="61"/>
      <c r="AK34" s="61"/>
      <c r="AL34" s="61"/>
      <c r="AM34" s="61"/>
      <c r="AN34" s="61"/>
      <c r="AO34" s="60"/>
      <c r="AP34" s="61"/>
      <c r="AQ34" s="61"/>
      <c r="AR34" s="61"/>
      <c r="AS34" s="61"/>
      <c r="AT34" s="62"/>
      <c r="AU34" s="304"/>
      <c r="AV34" s="305"/>
      <c r="AW34" s="305"/>
      <c r="AX34" s="305"/>
      <c r="AY34" s="305"/>
      <c r="AZ34" s="305"/>
      <c r="BA34" s="306"/>
    </row>
    <row r="35" spans="1:53" s="52" customFormat="1" ht="9" customHeight="1">
      <c r="A35" s="319">
        <v>0.75</v>
      </c>
      <c r="B35" s="317"/>
      <c r="C35" s="317"/>
      <c r="D35" s="318"/>
      <c r="E35" s="140"/>
      <c r="F35" s="141"/>
      <c r="G35" s="141"/>
      <c r="H35" s="141"/>
      <c r="I35" s="141"/>
      <c r="J35" s="141"/>
      <c r="K35" s="140"/>
      <c r="L35" s="141"/>
      <c r="M35" s="141"/>
      <c r="N35" s="141"/>
      <c r="O35" s="141"/>
      <c r="P35" s="141"/>
      <c r="Q35" s="140"/>
      <c r="R35" s="141"/>
      <c r="S35" s="141"/>
      <c r="T35" s="141"/>
      <c r="U35" s="141"/>
      <c r="V35" s="141"/>
      <c r="W35" s="140"/>
      <c r="X35" s="141"/>
      <c r="Y35" s="141"/>
      <c r="Z35" s="141"/>
      <c r="AA35" s="141"/>
      <c r="AB35" s="141"/>
      <c r="AC35" s="140"/>
      <c r="AD35" s="141"/>
      <c r="AE35" s="141"/>
      <c r="AF35" s="141"/>
      <c r="AG35" s="141"/>
      <c r="AH35" s="141"/>
      <c r="AI35" s="140"/>
      <c r="AJ35" s="141"/>
      <c r="AK35" s="141"/>
      <c r="AL35" s="141"/>
      <c r="AM35" s="141"/>
      <c r="AN35" s="141"/>
      <c r="AO35" s="140"/>
      <c r="AP35" s="141"/>
      <c r="AQ35" s="141"/>
      <c r="AR35" s="141"/>
      <c r="AS35" s="141"/>
      <c r="AT35" s="162"/>
      <c r="AU35" s="304"/>
      <c r="AV35" s="305"/>
      <c r="AW35" s="305"/>
      <c r="AX35" s="305"/>
      <c r="AY35" s="305"/>
      <c r="AZ35" s="305"/>
      <c r="BA35" s="306"/>
    </row>
    <row r="36" spans="1:53" s="52" customFormat="1" ht="9" customHeight="1">
      <c r="A36" s="56"/>
      <c r="B36" s="54"/>
      <c r="C36" s="54"/>
      <c r="D36" s="55"/>
      <c r="E36" s="60"/>
      <c r="F36" s="61"/>
      <c r="G36" s="61"/>
      <c r="H36" s="61"/>
      <c r="I36" s="61"/>
      <c r="J36" s="61"/>
      <c r="K36" s="60"/>
      <c r="L36" s="61"/>
      <c r="M36" s="61"/>
      <c r="N36" s="61"/>
      <c r="O36" s="61"/>
      <c r="P36" s="61"/>
      <c r="Q36" s="60"/>
      <c r="R36" s="61"/>
      <c r="S36" s="61"/>
      <c r="T36" s="61"/>
      <c r="U36" s="61"/>
      <c r="V36" s="61"/>
      <c r="W36" s="60"/>
      <c r="X36" s="61"/>
      <c r="Y36" s="61"/>
      <c r="Z36" s="61"/>
      <c r="AA36" s="61"/>
      <c r="AB36" s="61"/>
      <c r="AC36" s="60"/>
      <c r="AD36" s="61"/>
      <c r="AE36" s="61"/>
      <c r="AF36" s="61"/>
      <c r="AG36" s="61"/>
      <c r="AH36" s="61"/>
      <c r="AI36" s="60"/>
      <c r="AJ36" s="61"/>
      <c r="AK36" s="61"/>
      <c r="AL36" s="61"/>
      <c r="AM36" s="61"/>
      <c r="AN36" s="61"/>
      <c r="AO36" s="60"/>
      <c r="AP36" s="61"/>
      <c r="AQ36" s="61"/>
      <c r="AR36" s="61"/>
      <c r="AS36" s="61"/>
      <c r="AT36" s="62"/>
      <c r="AU36" s="304"/>
      <c r="AV36" s="305"/>
      <c r="AW36" s="305"/>
      <c r="AX36" s="305"/>
      <c r="AY36" s="305"/>
      <c r="AZ36" s="305"/>
      <c r="BA36" s="306"/>
    </row>
    <row r="37" spans="1:53" s="52" customFormat="1" ht="9" customHeight="1">
      <c r="A37" s="319">
        <v>0.791666666666667</v>
      </c>
      <c r="B37" s="317"/>
      <c r="C37" s="317"/>
      <c r="D37" s="318"/>
      <c r="E37" s="140"/>
      <c r="F37" s="141"/>
      <c r="G37" s="141"/>
      <c r="H37" s="141"/>
      <c r="I37" s="141"/>
      <c r="J37" s="141"/>
      <c r="K37" s="140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1"/>
      <c r="W37" s="140"/>
      <c r="X37" s="141"/>
      <c r="Y37" s="141"/>
      <c r="Z37" s="141"/>
      <c r="AA37" s="141"/>
      <c r="AB37" s="141"/>
      <c r="AC37" s="140"/>
      <c r="AD37" s="141"/>
      <c r="AE37" s="141"/>
      <c r="AF37" s="141"/>
      <c r="AG37" s="141"/>
      <c r="AH37" s="141"/>
      <c r="AI37" s="140"/>
      <c r="AJ37" s="141"/>
      <c r="AK37" s="141"/>
      <c r="AL37" s="141"/>
      <c r="AM37" s="141"/>
      <c r="AN37" s="141"/>
      <c r="AO37" s="140"/>
      <c r="AP37" s="141"/>
      <c r="AQ37" s="141"/>
      <c r="AR37" s="141"/>
      <c r="AS37" s="141"/>
      <c r="AT37" s="162"/>
      <c r="AU37" s="304"/>
      <c r="AV37" s="305"/>
      <c r="AW37" s="305"/>
      <c r="AX37" s="305"/>
      <c r="AY37" s="305"/>
      <c r="AZ37" s="305"/>
      <c r="BA37" s="306"/>
    </row>
    <row r="38" spans="1:53" s="52" customFormat="1" ht="9" customHeight="1">
      <c r="A38" s="56"/>
      <c r="B38" s="54"/>
      <c r="C38" s="54"/>
      <c r="D38" s="55"/>
      <c r="E38" s="60"/>
      <c r="F38" s="61"/>
      <c r="G38" s="61"/>
      <c r="H38" s="61"/>
      <c r="I38" s="61"/>
      <c r="J38" s="61"/>
      <c r="K38" s="60"/>
      <c r="L38" s="61"/>
      <c r="M38" s="61"/>
      <c r="N38" s="61"/>
      <c r="O38" s="61"/>
      <c r="P38" s="61"/>
      <c r="Q38" s="60"/>
      <c r="R38" s="61"/>
      <c r="S38" s="61"/>
      <c r="T38" s="61"/>
      <c r="U38" s="61"/>
      <c r="V38" s="61"/>
      <c r="W38" s="60"/>
      <c r="X38" s="61"/>
      <c r="Y38" s="61"/>
      <c r="Z38" s="61"/>
      <c r="AA38" s="61"/>
      <c r="AB38" s="61"/>
      <c r="AC38" s="60"/>
      <c r="AD38" s="61"/>
      <c r="AE38" s="61"/>
      <c r="AF38" s="61"/>
      <c r="AG38" s="61"/>
      <c r="AH38" s="61"/>
      <c r="AI38" s="60"/>
      <c r="AJ38" s="61"/>
      <c r="AK38" s="61"/>
      <c r="AL38" s="61"/>
      <c r="AM38" s="61"/>
      <c r="AN38" s="61"/>
      <c r="AO38" s="60"/>
      <c r="AP38" s="61"/>
      <c r="AQ38" s="61"/>
      <c r="AR38" s="61"/>
      <c r="AS38" s="61"/>
      <c r="AT38" s="62"/>
      <c r="AU38" s="304"/>
      <c r="AV38" s="305"/>
      <c r="AW38" s="305"/>
      <c r="AX38" s="305"/>
      <c r="AY38" s="305"/>
      <c r="AZ38" s="305"/>
      <c r="BA38" s="306"/>
    </row>
    <row r="39" spans="1:53" s="52" customFormat="1" ht="9" customHeight="1">
      <c r="A39" s="319">
        <v>0.833333333333333</v>
      </c>
      <c r="B39" s="317"/>
      <c r="C39" s="317"/>
      <c r="D39" s="318"/>
      <c r="E39" s="140"/>
      <c r="F39" s="141"/>
      <c r="G39" s="141"/>
      <c r="H39" s="141"/>
      <c r="I39" s="141"/>
      <c r="J39" s="141"/>
      <c r="K39" s="140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1"/>
      <c r="W39" s="140"/>
      <c r="X39" s="141"/>
      <c r="Y39" s="141"/>
      <c r="Z39" s="141"/>
      <c r="AA39" s="141"/>
      <c r="AB39" s="141"/>
      <c r="AC39" s="140"/>
      <c r="AD39" s="141"/>
      <c r="AE39" s="141"/>
      <c r="AF39" s="141"/>
      <c r="AG39" s="141"/>
      <c r="AH39" s="141"/>
      <c r="AI39" s="140"/>
      <c r="AJ39" s="141"/>
      <c r="AK39" s="141"/>
      <c r="AL39" s="141"/>
      <c r="AM39" s="141"/>
      <c r="AN39" s="141"/>
      <c r="AO39" s="140"/>
      <c r="AP39" s="141"/>
      <c r="AQ39" s="141"/>
      <c r="AR39" s="141"/>
      <c r="AS39" s="141"/>
      <c r="AT39" s="162"/>
      <c r="AU39" s="304"/>
      <c r="AV39" s="305"/>
      <c r="AW39" s="305"/>
      <c r="AX39" s="305"/>
      <c r="AY39" s="305"/>
      <c r="AZ39" s="305"/>
      <c r="BA39" s="306"/>
    </row>
    <row r="40" spans="1:53" s="52" customFormat="1" ht="9" customHeight="1">
      <c r="A40" s="56"/>
      <c r="B40" s="54"/>
      <c r="C40" s="54"/>
      <c r="D40" s="55"/>
      <c r="E40" s="60"/>
      <c r="F40" s="61"/>
      <c r="G40" s="61"/>
      <c r="H40" s="61"/>
      <c r="I40" s="61"/>
      <c r="J40" s="61"/>
      <c r="K40" s="60"/>
      <c r="L40" s="61"/>
      <c r="M40" s="61"/>
      <c r="N40" s="61"/>
      <c r="O40" s="61"/>
      <c r="P40" s="61"/>
      <c r="Q40" s="60"/>
      <c r="R40" s="61"/>
      <c r="S40" s="61"/>
      <c r="T40" s="61"/>
      <c r="U40" s="61"/>
      <c r="V40" s="61"/>
      <c r="W40" s="60"/>
      <c r="X40" s="61"/>
      <c r="Y40" s="61"/>
      <c r="Z40" s="61"/>
      <c r="AA40" s="61"/>
      <c r="AB40" s="61"/>
      <c r="AC40" s="60"/>
      <c r="AD40" s="61"/>
      <c r="AE40" s="61"/>
      <c r="AF40" s="61"/>
      <c r="AG40" s="61"/>
      <c r="AH40" s="61"/>
      <c r="AI40" s="60"/>
      <c r="AJ40" s="61"/>
      <c r="AK40" s="61"/>
      <c r="AL40" s="61"/>
      <c r="AM40" s="61"/>
      <c r="AN40" s="61"/>
      <c r="AO40" s="60"/>
      <c r="AP40" s="61"/>
      <c r="AQ40" s="61"/>
      <c r="AR40" s="61"/>
      <c r="AS40" s="61"/>
      <c r="AT40" s="62"/>
      <c r="AU40" s="304"/>
      <c r="AV40" s="305"/>
      <c r="AW40" s="305"/>
      <c r="AX40" s="305"/>
      <c r="AY40" s="305"/>
      <c r="AZ40" s="305"/>
      <c r="BA40" s="306"/>
    </row>
    <row r="41" spans="1:53" s="52" customFormat="1" ht="9" customHeight="1">
      <c r="A41" s="319">
        <v>0.875</v>
      </c>
      <c r="B41" s="317"/>
      <c r="C41" s="317"/>
      <c r="D41" s="318"/>
      <c r="E41" s="140"/>
      <c r="F41" s="141"/>
      <c r="G41" s="141"/>
      <c r="H41" s="141"/>
      <c r="I41" s="141"/>
      <c r="J41" s="141"/>
      <c r="K41" s="140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1"/>
      <c r="W41" s="140"/>
      <c r="X41" s="141"/>
      <c r="Y41" s="141"/>
      <c r="Z41" s="141"/>
      <c r="AA41" s="141"/>
      <c r="AB41" s="141"/>
      <c r="AC41" s="140"/>
      <c r="AD41" s="141"/>
      <c r="AE41" s="141"/>
      <c r="AF41" s="141"/>
      <c r="AG41" s="141"/>
      <c r="AH41" s="141"/>
      <c r="AI41" s="140"/>
      <c r="AJ41" s="141"/>
      <c r="AK41" s="141"/>
      <c r="AL41" s="141"/>
      <c r="AM41" s="141"/>
      <c r="AN41" s="141"/>
      <c r="AO41" s="140"/>
      <c r="AP41" s="141"/>
      <c r="AQ41" s="141"/>
      <c r="AR41" s="141"/>
      <c r="AS41" s="141"/>
      <c r="AT41" s="162"/>
      <c r="AU41" s="304"/>
      <c r="AV41" s="305"/>
      <c r="AW41" s="305"/>
      <c r="AX41" s="305"/>
      <c r="AY41" s="305"/>
      <c r="AZ41" s="305"/>
      <c r="BA41" s="306"/>
    </row>
    <row r="42" spans="1:53" s="52" customFormat="1" ht="9" customHeight="1">
      <c r="A42" s="56"/>
      <c r="B42" s="54"/>
      <c r="C42" s="54"/>
      <c r="D42" s="55"/>
      <c r="E42" s="60"/>
      <c r="F42" s="61"/>
      <c r="G42" s="61"/>
      <c r="H42" s="61"/>
      <c r="I42" s="61"/>
      <c r="J42" s="61"/>
      <c r="K42" s="60"/>
      <c r="L42" s="61"/>
      <c r="M42" s="61"/>
      <c r="N42" s="61"/>
      <c r="O42" s="61"/>
      <c r="P42" s="61"/>
      <c r="Q42" s="60"/>
      <c r="R42" s="61"/>
      <c r="S42" s="61"/>
      <c r="T42" s="61"/>
      <c r="U42" s="61"/>
      <c r="V42" s="61"/>
      <c r="W42" s="60"/>
      <c r="X42" s="61"/>
      <c r="Y42" s="61"/>
      <c r="Z42" s="61"/>
      <c r="AA42" s="61"/>
      <c r="AB42" s="61"/>
      <c r="AC42" s="60"/>
      <c r="AD42" s="61"/>
      <c r="AE42" s="61"/>
      <c r="AF42" s="61"/>
      <c r="AG42" s="61"/>
      <c r="AH42" s="61"/>
      <c r="AI42" s="60"/>
      <c r="AJ42" s="61"/>
      <c r="AK42" s="61"/>
      <c r="AL42" s="61"/>
      <c r="AM42" s="61"/>
      <c r="AN42" s="61"/>
      <c r="AO42" s="60"/>
      <c r="AP42" s="61"/>
      <c r="AQ42" s="61"/>
      <c r="AR42" s="61"/>
      <c r="AS42" s="61"/>
      <c r="AT42" s="62"/>
      <c r="AU42" s="304"/>
      <c r="AV42" s="305"/>
      <c r="AW42" s="305"/>
      <c r="AX42" s="305"/>
      <c r="AY42" s="305"/>
      <c r="AZ42" s="305"/>
      <c r="BA42" s="306"/>
    </row>
    <row r="43" spans="1:53" s="52" customFormat="1" ht="9" customHeight="1">
      <c r="A43" s="319">
        <v>0.916666666666667</v>
      </c>
      <c r="B43" s="317"/>
      <c r="C43" s="317"/>
      <c r="D43" s="318"/>
      <c r="E43" s="140"/>
      <c r="F43" s="141"/>
      <c r="G43" s="141"/>
      <c r="H43" s="141"/>
      <c r="I43" s="141"/>
      <c r="J43" s="141"/>
      <c r="K43" s="140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1"/>
      <c r="W43" s="140"/>
      <c r="X43" s="141"/>
      <c r="Y43" s="141"/>
      <c r="Z43" s="141"/>
      <c r="AA43" s="141"/>
      <c r="AB43" s="141"/>
      <c r="AC43" s="140"/>
      <c r="AD43" s="141"/>
      <c r="AE43" s="141"/>
      <c r="AF43" s="141"/>
      <c r="AG43" s="141"/>
      <c r="AH43" s="141"/>
      <c r="AI43" s="140"/>
      <c r="AJ43" s="141"/>
      <c r="AK43" s="141"/>
      <c r="AL43" s="141"/>
      <c r="AM43" s="141"/>
      <c r="AN43" s="141"/>
      <c r="AO43" s="140"/>
      <c r="AP43" s="141"/>
      <c r="AQ43" s="141"/>
      <c r="AR43" s="141"/>
      <c r="AS43" s="141"/>
      <c r="AT43" s="162"/>
      <c r="AU43" s="304"/>
      <c r="AV43" s="305"/>
      <c r="AW43" s="305"/>
      <c r="AX43" s="305"/>
      <c r="AY43" s="305"/>
      <c r="AZ43" s="305"/>
      <c r="BA43" s="306"/>
    </row>
    <row r="44" spans="1:53" s="52" customFormat="1" ht="9" customHeight="1">
      <c r="A44" s="56"/>
      <c r="B44" s="54"/>
      <c r="C44" s="54"/>
      <c r="D44" s="55"/>
      <c r="E44" s="60"/>
      <c r="F44" s="61"/>
      <c r="G44" s="61"/>
      <c r="H44" s="61"/>
      <c r="I44" s="61"/>
      <c r="J44" s="61"/>
      <c r="K44" s="60"/>
      <c r="L44" s="61"/>
      <c r="M44" s="61"/>
      <c r="N44" s="61"/>
      <c r="O44" s="61"/>
      <c r="P44" s="61"/>
      <c r="Q44" s="60"/>
      <c r="R44" s="61"/>
      <c r="S44" s="61"/>
      <c r="T44" s="61"/>
      <c r="U44" s="61"/>
      <c r="V44" s="61"/>
      <c r="W44" s="60"/>
      <c r="X44" s="61"/>
      <c r="Y44" s="61"/>
      <c r="Z44" s="61"/>
      <c r="AA44" s="61"/>
      <c r="AB44" s="61"/>
      <c r="AC44" s="60"/>
      <c r="AD44" s="61"/>
      <c r="AE44" s="61"/>
      <c r="AF44" s="61"/>
      <c r="AG44" s="61"/>
      <c r="AH44" s="61"/>
      <c r="AI44" s="60"/>
      <c r="AJ44" s="61"/>
      <c r="AK44" s="61"/>
      <c r="AL44" s="61"/>
      <c r="AM44" s="61"/>
      <c r="AN44" s="61"/>
      <c r="AO44" s="60"/>
      <c r="AP44" s="61"/>
      <c r="AQ44" s="61"/>
      <c r="AR44" s="61"/>
      <c r="AS44" s="61"/>
      <c r="AT44" s="62"/>
      <c r="AU44" s="304"/>
      <c r="AV44" s="305"/>
      <c r="AW44" s="305"/>
      <c r="AX44" s="305"/>
      <c r="AY44" s="305"/>
      <c r="AZ44" s="305"/>
      <c r="BA44" s="306"/>
    </row>
    <row r="45" spans="1:53" s="52" customFormat="1" ht="9" customHeight="1">
      <c r="A45" s="319">
        <v>0.958333333333333</v>
      </c>
      <c r="B45" s="317"/>
      <c r="C45" s="317"/>
      <c r="D45" s="318"/>
      <c r="E45" s="140"/>
      <c r="F45" s="141"/>
      <c r="G45" s="141"/>
      <c r="H45" s="141"/>
      <c r="I45" s="141"/>
      <c r="J45" s="141"/>
      <c r="K45" s="140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1"/>
      <c r="W45" s="140"/>
      <c r="X45" s="141"/>
      <c r="Y45" s="141"/>
      <c r="Z45" s="141"/>
      <c r="AA45" s="141"/>
      <c r="AB45" s="141"/>
      <c r="AC45" s="140"/>
      <c r="AD45" s="141"/>
      <c r="AE45" s="141"/>
      <c r="AF45" s="141"/>
      <c r="AG45" s="141"/>
      <c r="AH45" s="141"/>
      <c r="AI45" s="140"/>
      <c r="AJ45" s="141"/>
      <c r="AK45" s="141"/>
      <c r="AL45" s="141"/>
      <c r="AM45" s="141"/>
      <c r="AN45" s="141"/>
      <c r="AO45" s="140"/>
      <c r="AP45" s="141"/>
      <c r="AQ45" s="141"/>
      <c r="AR45" s="141"/>
      <c r="AS45" s="141"/>
      <c r="AT45" s="162"/>
      <c r="AU45" s="304"/>
      <c r="AV45" s="305"/>
      <c r="AW45" s="305"/>
      <c r="AX45" s="305"/>
      <c r="AY45" s="305"/>
      <c r="AZ45" s="305"/>
      <c r="BA45" s="306"/>
    </row>
    <row r="46" spans="1:53" s="52" customFormat="1" ht="9" customHeight="1">
      <c r="A46" s="56"/>
      <c r="B46" s="54"/>
      <c r="C46" s="54"/>
      <c r="D46" s="55"/>
      <c r="E46" s="60"/>
      <c r="F46" s="61"/>
      <c r="G46" s="61"/>
      <c r="H46" s="61"/>
      <c r="I46" s="61"/>
      <c r="J46" s="61"/>
      <c r="K46" s="60"/>
      <c r="L46" s="61"/>
      <c r="M46" s="61"/>
      <c r="N46" s="61"/>
      <c r="O46" s="61"/>
      <c r="P46" s="61"/>
      <c r="Q46" s="60"/>
      <c r="R46" s="61"/>
      <c r="S46" s="61"/>
      <c r="T46" s="61"/>
      <c r="U46" s="61"/>
      <c r="V46" s="61"/>
      <c r="W46" s="60"/>
      <c r="X46" s="61"/>
      <c r="Y46" s="61"/>
      <c r="Z46" s="61"/>
      <c r="AA46" s="61"/>
      <c r="AB46" s="61"/>
      <c r="AC46" s="60"/>
      <c r="AD46" s="61"/>
      <c r="AE46" s="61"/>
      <c r="AF46" s="61"/>
      <c r="AG46" s="61"/>
      <c r="AH46" s="61"/>
      <c r="AI46" s="60"/>
      <c r="AJ46" s="61"/>
      <c r="AK46" s="61"/>
      <c r="AL46" s="61"/>
      <c r="AM46" s="61"/>
      <c r="AN46" s="61"/>
      <c r="AO46" s="60"/>
      <c r="AP46" s="61"/>
      <c r="AQ46" s="61"/>
      <c r="AR46" s="61"/>
      <c r="AS46" s="61"/>
      <c r="AT46" s="62"/>
      <c r="AU46" s="304"/>
      <c r="AV46" s="305"/>
      <c r="AW46" s="305"/>
      <c r="AX46" s="305"/>
      <c r="AY46" s="305"/>
      <c r="AZ46" s="305"/>
      <c r="BA46" s="306"/>
    </row>
    <row r="47" spans="1:53" s="52" customFormat="1" ht="9" customHeight="1">
      <c r="A47" s="319">
        <v>1</v>
      </c>
      <c r="B47" s="317"/>
      <c r="C47" s="317"/>
      <c r="D47" s="318"/>
      <c r="E47" s="140"/>
      <c r="F47" s="141"/>
      <c r="G47" s="141"/>
      <c r="H47" s="141"/>
      <c r="I47" s="141"/>
      <c r="J47" s="141"/>
      <c r="K47" s="140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1"/>
      <c r="W47" s="140"/>
      <c r="X47" s="141"/>
      <c r="Y47" s="141"/>
      <c r="Z47" s="141"/>
      <c r="AA47" s="141"/>
      <c r="AB47" s="141"/>
      <c r="AC47" s="140"/>
      <c r="AD47" s="141"/>
      <c r="AE47" s="141"/>
      <c r="AF47" s="141"/>
      <c r="AG47" s="141"/>
      <c r="AH47" s="141"/>
      <c r="AI47" s="140"/>
      <c r="AJ47" s="141"/>
      <c r="AK47" s="141"/>
      <c r="AL47" s="141"/>
      <c r="AM47" s="141"/>
      <c r="AN47" s="141"/>
      <c r="AO47" s="140"/>
      <c r="AP47" s="141"/>
      <c r="AQ47" s="141"/>
      <c r="AR47" s="141"/>
      <c r="AS47" s="141"/>
      <c r="AT47" s="162"/>
      <c r="AU47" s="304"/>
      <c r="AV47" s="305"/>
      <c r="AW47" s="305"/>
      <c r="AX47" s="305"/>
      <c r="AY47" s="305"/>
      <c r="AZ47" s="305"/>
      <c r="BA47" s="306"/>
    </row>
    <row r="48" spans="1:53" s="52" customFormat="1" ht="9" customHeight="1">
      <c r="A48" s="56"/>
      <c r="B48" s="54"/>
      <c r="C48" s="54"/>
      <c r="D48" s="55"/>
      <c r="E48" s="60"/>
      <c r="F48" s="61"/>
      <c r="G48" s="61"/>
      <c r="H48" s="61"/>
      <c r="I48" s="61"/>
      <c r="J48" s="61"/>
      <c r="K48" s="60"/>
      <c r="L48" s="61"/>
      <c r="M48" s="61"/>
      <c r="N48" s="61"/>
      <c r="O48" s="61"/>
      <c r="P48" s="61"/>
      <c r="Q48" s="60"/>
      <c r="R48" s="61"/>
      <c r="S48" s="61"/>
      <c r="T48" s="61"/>
      <c r="U48" s="61"/>
      <c r="V48" s="61"/>
      <c r="W48" s="60"/>
      <c r="X48" s="61"/>
      <c r="Y48" s="61"/>
      <c r="Z48" s="61"/>
      <c r="AA48" s="61"/>
      <c r="AB48" s="61"/>
      <c r="AC48" s="60"/>
      <c r="AD48" s="61"/>
      <c r="AE48" s="61"/>
      <c r="AF48" s="61"/>
      <c r="AG48" s="61"/>
      <c r="AH48" s="61"/>
      <c r="AI48" s="60"/>
      <c r="AJ48" s="61"/>
      <c r="AK48" s="61"/>
      <c r="AL48" s="61"/>
      <c r="AM48" s="61"/>
      <c r="AN48" s="61"/>
      <c r="AO48" s="60"/>
      <c r="AP48" s="61"/>
      <c r="AQ48" s="61"/>
      <c r="AR48" s="61"/>
      <c r="AS48" s="61"/>
      <c r="AT48" s="62"/>
      <c r="AU48" s="304"/>
      <c r="AV48" s="305"/>
      <c r="AW48" s="305"/>
      <c r="AX48" s="305"/>
      <c r="AY48" s="305"/>
      <c r="AZ48" s="305"/>
      <c r="BA48" s="306"/>
    </row>
    <row r="49" spans="1:53" s="52" customFormat="1" ht="9" customHeight="1">
      <c r="A49" s="319">
        <v>1.04166666666667</v>
      </c>
      <c r="B49" s="317"/>
      <c r="C49" s="317"/>
      <c r="D49" s="318"/>
      <c r="E49" s="140"/>
      <c r="F49" s="141"/>
      <c r="G49" s="141"/>
      <c r="H49" s="141"/>
      <c r="I49" s="141"/>
      <c r="J49" s="141"/>
      <c r="K49" s="140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1"/>
      <c r="W49" s="140"/>
      <c r="X49" s="141"/>
      <c r="Y49" s="141"/>
      <c r="Z49" s="141"/>
      <c r="AA49" s="141"/>
      <c r="AB49" s="141"/>
      <c r="AC49" s="140"/>
      <c r="AD49" s="141"/>
      <c r="AE49" s="141"/>
      <c r="AF49" s="141"/>
      <c r="AG49" s="141"/>
      <c r="AH49" s="141"/>
      <c r="AI49" s="140"/>
      <c r="AJ49" s="141"/>
      <c r="AK49" s="141"/>
      <c r="AL49" s="141"/>
      <c r="AM49" s="141"/>
      <c r="AN49" s="141"/>
      <c r="AO49" s="140"/>
      <c r="AP49" s="141"/>
      <c r="AQ49" s="141"/>
      <c r="AR49" s="141"/>
      <c r="AS49" s="141"/>
      <c r="AT49" s="162"/>
      <c r="AU49" s="304"/>
      <c r="AV49" s="305"/>
      <c r="AW49" s="305"/>
      <c r="AX49" s="305"/>
      <c r="AY49" s="305"/>
      <c r="AZ49" s="305"/>
      <c r="BA49" s="306"/>
    </row>
    <row r="50" spans="1:53" s="52" customFormat="1" ht="9" customHeight="1">
      <c r="A50" s="56"/>
      <c r="B50" s="54"/>
      <c r="C50" s="54"/>
      <c r="D50" s="55"/>
      <c r="E50" s="60"/>
      <c r="F50" s="61"/>
      <c r="G50" s="61"/>
      <c r="H50" s="61"/>
      <c r="I50" s="61"/>
      <c r="J50" s="61"/>
      <c r="K50" s="60"/>
      <c r="L50" s="61"/>
      <c r="M50" s="61"/>
      <c r="N50" s="61"/>
      <c r="O50" s="61"/>
      <c r="P50" s="61"/>
      <c r="Q50" s="60"/>
      <c r="R50" s="61"/>
      <c r="S50" s="61"/>
      <c r="T50" s="61"/>
      <c r="U50" s="61"/>
      <c r="V50" s="61"/>
      <c r="W50" s="60"/>
      <c r="X50" s="61"/>
      <c r="Y50" s="61"/>
      <c r="Z50" s="61"/>
      <c r="AA50" s="61"/>
      <c r="AB50" s="61"/>
      <c r="AC50" s="60"/>
      <c r="AD50" s="61"/>
      <c r="AE50" s="61"/>
      <c r="AF50" s="61"/>
      <c r="AG50" s="61"/>
      <c r="AH50" s="61"/>
      <c r="AI50" s="60"/>
      <c r="AJ50" s="61"/>
      <c r="AK50" s="61"/>
      <c r="AL50" s="61"/>
      <c r="AM50" s="61"/>
      <c r="AN50" s="61"/>
      <c r="AO50" s="60"/>
      <c r="AP50" s="61"/>
      <c r="AQ50" s="61"/>
      <c r="AR50" s="61"/>
      <c r="AS50" s="61"/>
      <c r="AT50" s="62"/>
      <c r="AU50" s="304"/>
      <c r="AV50" s="305"/>
      <c r="AW50" s="305"/>
      <c r="AX50" s="305"/>
      <c r="AY50" s="305"/>
      <c r="AZ50" s="305"/>
      <c r="BA50" s="306"/>
    </row>
    <row r="51" spans="1:53" s="52" customFormat="1" ht="9" customHeight="1">
      <c r="A51" s="319">
        <v>1.08333333333333</v>
      </c>
      <c r="B51" s="317"/>
      <c r="C51" s="317"/>
      <c r="D51" s="318"/>
      <c r="E51" s="140"/>
      <c r="F51" s="141"/>
      <c r="G51" s="141"/>
      <c r="H51" s="141"/>
      <c r="I51" s="141"/>
      <c r="J51" s="141"/>
      <c r="K51" s="140"/>
      <c r="L51" s="141"/>
      <c r="M51" s="141"/>
      <c r="N51" s="141"/>
      <c r="O51" s="141"/>
      <c r="P51" s="141"/>
      <c r="Q51" s="140"/>
      <c r="R51" s="141"/>
      <c r="S51" s="141"/>
      <c r="T51" s="141"/>
      <c r="U51" s="141"/>
      <c r="V51" s="141"/>
      <c r="W51" s="140"/>
      <c r="X51" s="141"/>
      <c r="Y51" s="141"/>
      <c r="Z51" s="141"/>
      <c r="AA51" s="141"/>
      <c r="AB51" s="141"/>
      <c r="AC51" s="140"/>
      <c r="AD51" s="141"/>
      <c r="AE51" s="141"/>
      <c r="AF51" s="141"/>
      <c r="AG51" s="141"/>
      <c r="AH51" s="141"/>
      <c r="AI51" s="140"/>
      <c r="AJ51" s="141"/>
      <c r="AK51" s="141"/>
      <c r="AL51" s="141"/>
      <c r="AM51" s="141"/>
      <c r="AN51" s="141"/>
      <c r="AO51" s="140"/>
      <c r="AP51" s="141"/>
      <c r="AQ51" s="141"/>
      <c r="AR51" s="141"/>
      <c r="AS51" s="141"/>
      <c r="AT51" s="162"/>
      <c r="AU51" s="304"/>
      <c r="AV51" s="305"/>
      <c r="AW51" s="305"/>
      <c r="AX51" s="305"/>
      <c r="AY51" s="305"/>
      <c r="AZ51" s="305"/>
      <c r="BA51" s="306"/>
    </row>
    <row r="52" spans="1:53" s="52" customFormat="1" ht="9" customHeight="1">
      <c r="A52" s="56"/>
      <c r="B52" s="54"/>
      <c r="C52" s="54"/>
      <c r="D52" s="55"/>
      <c r="E52" s="60"/>
      <c r="F52" s="61"/>
      <c r="G52" s="61"/>
      <c r="H52" s="61"/>
      <c r="I52" s="61"/>
      <c r="J52" s="61"/>
      <c r="K52" s="60"/>
      <c r="L52" s="61"/>
      <c r="M52" s="61"/>
      <c r="N52" s="61"/>
      <c r="O52" s="61"/>
      <c r="P52" s="61"/>
      <c r="Q52" s="60"/>
      <c r="R52" s="61"/>
      <c r="S52" s="61"/>
      <c r="T52" s="61"/>
      <c r="U52" s="61"/>
      <c r="V52" s="61"/>
      <c r="W52" s="60"/>
      <c r="X52" s="61"/>
      <c r="Y52" s="61"/>
      <c r="Z52" s="61"/>
      <c r="AA52" s="61"/>
      <c r="AB52" s="61"/>
      <c r="AC52" s="60"/>
      <c r="AD52" s="61"/>
      <c r="AE52" s="61"/>
      <c r="AF52" s="61"/>
      <c r="AG52" s="61"/>
      <c r="AH52" s="61"/>
      <c r="AI52" s="60"/>
      <c r="AJ52" s="61"/>
      <c r="AK52" s="61"/>
      <c r="AL52" s="61"/>
      <c r="AM52" s="61"/>
      <c r="AN52" s="61"/>
      <c r="AO52" s="60"/>
      <c r="AP52" s="61"/>
      <c r="AQ52" s="61"/>
      <c r="AR52" s="61"/>
      <c r="AS52" s="61"/>
      <c r="AT52" s="62"/>
      <c r="AU52" s="304"/>
      <c r="AV52" s="305"/>
      <c r="AW52" s="305"/>
      <c r="AX52" s="305"/>
      <c r="AY52" s="305"/>
      <c r="AZ52" s="305"/>
      <c r="BA52" s="306"/>
    </row>
    <row r="53" spans="1:53" s="52" customFormat="1" ht="9" customHeight="1">
      <c r="A53" s="298">
        <v>1.125</v>
      </c>
      <c r="B53" s="299"/>
      <c r="C53" s="299"/>
      <c r="D53" s="300"/>
      <c r="E53" s="170"/>
      <c r="F53" s="171"/>
      <c r="G53" s="171"/>
      <c r="H53" s="171"/>
      <c r="I53" s="171"/>
      <c r="J53" s="171"/>
      <c r="K53" s="170"/>
      <c r="L53" s="171"/>
      <c r="M53" s="171"/>
      <c r="N53" s="171"/>
      <c r="O53" s="171"/>
      <c r="P53" s="171"/>
      <c r="Q53" s="170"/>
      <c r="R53" s="171"/>
      <c r="S53" s="171"/>
      <c r="T53" s="171"/>
      <c r="U53" s="171"/>
      <c r="V53" s="171"/>
      <c r="W53" s="170"/>
      <c r="X53" s="171"/>
      <c r="Y53" s="171"/>
      <c r="Z53" s="171"/>
      <c r="AA53" s="171"/>
      <c r="AB53" s="171"/>
      <c r="AC53" s="170"/>
      <c r="AD53" s="171"/>
      <c r="AE53" s="171"/>
      <c r="AF53" s="171"/>
      <c r="AG53" s="171"/>
      <c r="AH53" s="171"/>
      <c r="AI53" s="170"/>
      <c r="AJ53" s="171"/>
      <c r="AK53" s="171"/>
      <c r="AL53" s="171"/>
      <c r="AM53" s="171"/>
      <c r="AN53" s="171"/>
      <c r="AO53" s="170"/>
      <c r="AP53" s="171"/>
      <c r="AQ53" s="171"/>
      <c r="AR53" s="171"/>
      <c r="AS53" s="171"/>
      <c r="AT53" s="184"/>
      <c r="AU53" s="307"/>
      <c r="AV53" s="308"/>
      <c r="AW53" s="308"/>
      <c r="AX53" s="308"/>
      <c r="AY53" s="308"/>
      <c r="AZ53" s="308"/>
      <c r="BA53" s="309"/>
    </row>
    <row r="54" spans="1:53" ht="4.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</row>
    <row r="55" spans="1:53" ht="12.75">
      <c r="A55" s="288" t="s">
        <v>54</v>
      </c>
      <c r="B55" s="288"/>
      <c r="C55" s="288"/>
      <c r="D55" s="288"/>
      <c r="E55" s="289">
        <f>'利用計画週間計画原案'!E55</f>
        <v>0</v>
      </c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1"/>
    </row>
    <row r="56" spans="1:53" ht="12.75">
      <c r="A56" s="288"/>
      <c r="B56" s="288"/>
      <c r="C56" s="288"/>
      <c r="D56" s="288"/>
      <c r="E56" s="292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4"/>
    </row>
    <row r="57" spans="1:53" ht="12.75">
      <c r="A57" s="288"/>
      <c r="B57" s="288"/>
      <c r="C57" s="288"/>
      <c r="D57" s="288"/>
      <c r="E57" s="295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7"/>
    </row>
  </sheetData>
  <sheetProtection/>
  <mergeCells count="219">
    <mergeCell ref="E41:J41"/>
    <mergeCell ref="E35:J35"/>
    <mergeCell ref="E37:J37"/>
    <mergeCell ref="E39:J39"/>
    <mergeCell ref="A2:G2"/>
    <mergeCell ref="A3:G3"/>
    <mergeCell ref="A4:G4"/>
    <mergeCell ref="E27:J27"/>
    <mergeCell ref="H2:P2"/>
    <mergeCell ref="A23:D23"/>
    <mergeCell ref="A13:D13"/>
    <mergeCell ref="A15:D15"/>
    <mergeCell ref="A19:D19"/>
    <mergeCell ref="A21:D21"/>
    <mergeCell ref="A25:D25"/>
    <mergeCell ref="A11:D11"/>
    <mergeCell ref="A17:D17"/>
    <mergeCell ref="E23:J23"/>
    <mergeCell ref="E33:J33"/>
    <mergeCell ref="AP3:AX3"/>
    <mergeCell ref="W9:AB9"/>
    <mergeCell ref="AC9:AH9"/>
    <mergeCell ref="AI9:AN9"/>
    <mergeCell ref="AO9:AT9"/>
    <mergeCell ref="E25:J25"/>
    <mergeCell ref="AU6:BA6"/>
    <mergeCell ref="AI7:AN7"/>
    <mergeCell ref="AH4:AX4"/>
    <mergeCell ref="A43:D43"/>
    <mergeCell ref="A27:D27"/>
    <mergeCell ref="A51:D51"/>
    <mergeCell ref="E11:J11"/>
    <mergeCell ref="E13:J13"/>
    <mergeCell ref="E15:J15"/>
    <mergeCell ref="E17:J17"/>
    <mergeCell ref="E19:J19"/>
    <mergeCell ref="E21:J21"/>
    <mergeCell ref="H3:P3"/>
    <mergeCell ref="H4:P4"/>
    <mergeCell ref="Q4:X4"/>
    <mergeCell ref="Q3:X3"/>
    <mergeCell ref="Y3:AG3"/>
    <mergeCell ref="Y4:AG4"/>
    <mergeCell ref="E47:J47"/>
    <mergeCell ref="E49:J49"/>
    <mergeCell ref="Q2:X2"/>
    <mergeCell ref="AH2:AO2"/>
    <mergeCell ref="E31:J31"/>
    <mergeCell ref="W6:AB6"/>
    <mergeCell ref="AC6:AH6"/>
    <mergeCell ref="K7:P7"/>
    <mergeCell ref="AO7:AT7"/>
    <mergeCell ref="Y2:AG2"/>
    <mergeCell ref="A49:D49"/>
    <mergeCell ref="A35:D35"/>
    <mergeCell ref="A37:D37"/>
    <mergeCell ref="A39:D39"/>
    <mergeCell ref="A41:D41"/>
    <mergeCell ref="A29:D29"/>
    <mergeCell ref="A31:D31"/>
    <mergeCell ref="A33:D33"/>
    <mergeCell ref="A47:D47"/>
    <mergeCell ref="A45:D45"/>
    <mergeCell ref="A7:D7"/>
    <mergeCell ref="E7:J7"/>
    <mergeCell ref="A9:D9"/>
    <mergeCell ref="E9:J9"/>
    <mergeCell ref="K11:P11"/>
    <mergeCell ref="Q11:V11"/>
    <mergeCell ref="Q9:V9"/>
    <mergeCell ref="A1:AX1"/>
    <mergeCell ref="A5:AX5"/>
    <mergeCell ref="AO6:AT6"/>
    <mergeCell ref="E6:J6"/>
    <mergeCell ref="K6:P6"/>
    <mergeCell ref="Q6:V6"/>
    <mergeCell ref="AI6:AN6"/>
    <mergeCell ref="A6:D6"/>
    <mergeCell ref="AH3:AO3"/>
    <mergeCell ref="AP2:AX2"/>
    <mergeCell ref="AC7:AH7"/>
    <mergeCell ref="K13:P13"/>
    <mergeCell ref="Q13:V13"/>
    <mergeCell ref="W11:AB11"/>
    <mergeCell ref="AC11:AH11"/>
    <mergeCell ref="Q7:V7"/>
    <mergeCell ref="K9:P9"/>
    <mergeCell ref="W7:AB7"/>
    <mergeCell ref="AI11:AN11"/>
    <mergeCell ref="AO11:AT11"/>
    <mergeCell ref="E51:J51"/>
    <mergeCell ref="E53:J53"/>
    <mergeCell ref="K15:P15"/>
    <mergeCell ref="Q15:V15"/>
    <mergeCell ref="E43:J43"/>
    <mergeCell ref="E45:J45"/>
    <mergeCell ref="K19:P19"/>
    <mergeCell ref="Q19:V19"/>
    <mergeCell ref="W19:AB19"/>
    <mergeCell ref="AC19:AH19"/>
    <mergeCell ref="K17:P17"/>
    <mergeCell ref="Q17:V17"/>
    <mergeCell ref="W17:AB17"/>
    <mergeCell ref="AC17:AH17"/>
    <mergeCell ref="AI15:AN15"/>
    <mergeCell ref="AO15:AT15"/>
    <mergeCell ref="W13:AB13"/>
    <mergeCell ref="AC13:AH13"/>
    <mergeCell ref="AI13:AN13"/>
    <mergeCell ref="AO13:AT13"/>
    <mergeCell ref="W15:AB15"/>
    <mergeCell ref="AC15:AH15"/>
    <mergeCell ref="AI21:AN21"/>
    <mergeCell ref="AO21:AT21"/>
    <mergeCell ref="AI23:AN23"/>
    <mergeCell ref="AO23:AT23"/>
    <mergeCell ref="AI17:AN17"/>
    <mergeCell ref="AO17:AT17"/>
    <mergeCell ref="AI19:AN19"/>
    <mergeCell ref="AO19:AT19"/>
    <mergeCell ref="W23:AB23"/>
    <mergeCell ref="AC23:AH23"/>
    <mergeCell ref="W21:AB21"/>
    <mergeCell ref="AC21:AH21"/>
    <mergeCell ref="K21:P21"/>
    <mergeCell ref="Q21:V21"/>
    <mergeCell ref="K23:P23"/>
    <mergeCell ref="Q23:V23"/>
    <mergeCell ref="W27:AB27"/>
    <mergeCell ref="AC27:AH27"/>
    <mergeCell ref="K25:P25"/>
    <mergeCell ref="Q25:V25"/>
    <mergeCell ref="W25:AB25"/>
    <mergeCell ref="AC25:AH25"/>
    <mergeCell ref="K27:P27"/>
    <mergeCell ref="Q27:V27"/>
    <mergeCell ref="AI31:AN31"/>
    <mergeCell ref="AO31:AT31"/>
    <mergeCell ref="AI25:AN25"/>
    <mergeCell ref="AO25:AT25"/>
    <mergeCell ref="AI27:AN27"/>
    <mergeCell ref="AO27:AT27"/>
    <mergeCell ref="W35:AB35"/>
    <mergeCell ref="AC35:AH35"/>
    <mergeCell ref="W31:AB31"/>
    <mergeCell ref="AC31:AH31"/>
    <mergeCell ref="K31:P31"/>
    <mergeCell ref="Q31:V31"/>
    <mergeCell ref="AI33:AN33"/>
    <mergeCell ref="AO33:AT33"/>
    <mergeCell ref="AI35:AN35"/>
    <mergeCell ref="AO35:AT35"/>
    <mergeCell ref="K33:P33"/>
    <mergeCell ref="Q33:V33"/>
    <mergeCell ref="W33:AB33"/>
    <mergeCell ref="AC33:AH33"/>
    <mergeCell ref="K35:P35"/>
    <mergeCell ref="Q35:V35"/>
    <mergeCell ref="K37:P37"/>
    <mergeCell ref="Q37:V37"/>
    <mergeCell ref="K39:P39"/>
    <mergeCell ref="Q39:V39"/>
    <mergeCell ref="AI37:AN37"/>
    <mergeCell ref="AO37:AT37"/>
    <mergeCell ref="AI39:AN39"/>
    <mergeCell ref="AO39:AT39"/>
    <mergeCell ref="W43:AB43"/>
    <mergeCell ref="AC43:AH43"/>
    <mergeCell ref="W39:AB39"/>
    <mergeCell ref="AC39:AH39"/>
    <mergeCell ref="W37:AB37"/>
    <mergeCell ref="AC37:AH37"/>
    <mergeCell ref="AI41:AN41"/>
    <mergeCell ref="AO41:AT41"/>
    <mergeCell ref="AI43:AN43"/>
    <mergeCell ref="AO43:AT43"/>
    <mergeCell ref="K41:P41"/>
    <mergeCell ref="Q41:V41"/>
    <mergeCell ref="W41:AB41"/>
    <mergeCell ref="AC41:AH41"/>
    <mergeCell ref="K43:P43"/>
    <mergeCell ref="Q43:V43"/>
    <mergeCell ref="AI45:AN45"/>
    <mergeCell ref="AO45:AT45"/>
    <mergeCell ref="AO47:AT47"/>
    <mergeCell ref="K45:P45"/>
    <mergeCell ref="Q45:V45"/>
    <mergeCell ref="K47:P47"/>
    <mergeCell ref="Q47:V47"/>
    <mergeCell ref="W47:AB47"/>
    <mergeCell ref="AC47:AH47"/>
    <mergeCell ref="W45:AB45"/>
    <mergeCell ref="AI47:AN47"/>
    <mergeCell ref="Q53:V53"/>
    <mergeCell ref="W53:AB53"/>
    <mergeCell ref="AC53:AH53"/>
    <mergeCell ref="AI49:AN49"/>
    <mergeCell ref="AC45:AH45"/>
    <mergeCell ref="AC49:AH49"/>
    <mergeCell ref="Q51:V51"/>
    <mergeCell ref="W51:AB51"/>
    <mergeCell ref="AC51:AH51"/>
    <mergeCell ref="AO49:AT49"/>
    <mergeCell ref="K51:P51"/>
    <mergeCell ref="AO51:AT51"/>
    <mergeCell ref="K49:P49"/>
    <mergeCell ref="Q49:V49"/>
    <mergeCell ref="W49:AB49"/>
    <mergeCell ref="AI51:AN51"/>
    <mergeCell ref="AU7:BA30"/>
    <mergeCell ref="AU31:BA32"/>
    <mergeCell ref="A54:BA54"/>
    <mergeCell ref="A55:D57"/>
    <mergeCell ref="E55:BA57"/>
    <mergeCell ref="AI53:AN53"/>
    <mergeCell ref="AO53:AT53"/>
    <mergeCell ref="A53:D53"/>
    <mergeCell ref="AU33:BA53"/>
    <mergeCell ref="K53:P53"/>
  </mergeCells>
  <conditionalFormatting sqref="H2:P4 Y2:AG4 AP2:AX3 E55:BA57 AU33:BA53 AU7">
    <cfRule type="cellIs" priority="6" dxfId="25" operator="equal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1"/>
  <sheetViews>
    <sheetView showGridLines="0" zoomScalePageLayoutView="0" workbookViewId="0" topLeftCell="A1">
      <selection activeCell="H6" sqref="H6:BA6"/>
    </sheetView>
  </sheetViews>
  <sheetFormatPr defaultColWidth="9.00390625" defaultRowHeight="13.5"/>
  <cols>
    <col min="1" max="1" width="3.125" style="0" customWidth="1"/>
    <col min="2" max="57" width="2.625" style="0" customWidth="1"/>
  </cols>
  <sheetData>
    <row r="1" spans="1:53" ht="20.25" customHeight="1">
      <c r="A1" s="156" t="s">
        <v>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pans="1:61" ht="21" customHeight="1">
      <c r="A2" s="269" t="s">
        <v>0</v>
      </c>
      <c r="B2" s="269"/>
      <c r="C2" s="269"/>
      <c r="D2" s="269"/>
      <c r="E2" s="269"/>
      <c r="F2" s="269"/>
      <c r="G2" s="269"/>
      <c r="H2" s="120">
        <f>'利用計画原案'!H2</f>
        <v>0</v>
      </c>
      <c r="I2" s="120"/>
      <c r="J2" s="120"/>
      <c r="K2" s="120"/>
      <c r="L2" s="120"/>
      <c r="M2" s="120"/>
      <c r="N2" s="120"/>
      <c r="O2" s="120"/>
      <c r="P2" s="120"/>
      <c r="Q2" s="315" t="s">
        <v>166</v>
      </c>
      <c r="R2" s="315"/>
      <c r="S2" s="315"/>
      <c r="T2" s="315"/>
      <c r="U2" s="315"/>
      <c r="V2" s="315"/>
      <c r="W2" s="315"/>
      <c r="X2" s="315"/>
      <c r="Y2" s="120">
        <f>'利用計画原案'!Y2</f>
        <v>0</v>
      </c>
      <c r="Z2" s="120"/>
      <c r="AA2" s="120"/>
      <c r="AB2" s="120"/>
      <c r="AC2" s="120"/>
      <c r="AD2" s="120"/>
      <c r="AE2" s="120"/>
      <c r="AF2" s="120"/>
      <c r="AG2" s="120"/>
      <c r="AH2" s="120"/>
      <c r="AI2" s="269" t="s">
        <v>121</v>
      </c>
      <c r="AJ2" s="269"/>
      <c r="AK2" s="269"/>
      <c r="AL2" s="269"/>
      <c r="AM2" s="269"/>
      <c r="AN2" s="269"/>
      <c r="AO2" s="269"/>
      <c r="AP2" s="269"/>
      <c r="AQ2" s="120">
        <f>'利用計画原案'!AP2</f>
        <v>0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F2" s="4"/>
      <c r="BG2" s="4"/>
      <c r="BH2" s="4"/>
      <c r="BI2" s="4"/>
    </row>
    <row r="3" spans="1:61" ht="21" customHeight="1">
      <c r="A3" s="269" t="s">
        <v>1</v>
      </c>
      <c r="B3" s="269"/>
      <c r="C3" s="269"/>
      <c r="D3" s="269"/>
      <c r="E3" s="269"/>
      <c r="F3" s="269"/>
      <c r="G3" s="269"/>
      <c r="H3" s="120">
        <f>'利用計画原案'!H3</f>
        <v>0</v>
      </c>
      <c r="I3" s="120"/>
      <c r="J3" s="120"/>
      <c r="K3" s="120"/>
      <c r="L3" s="120"/>
      <c r="M3" s="120"/>
      <c r="N3" s="120"/>
      <c r="O3" s="120"/>
      <c r="P3" s="120"/>
      <c r="Q3" s="269" t="s">
        <v>168</v>
      </c>
      <c r="R3" s="269"/>
      <c r="S3" s="269"/>
      <c r="T3" s="269"/>
      <c r="U3" s="269"/>
      <c r="V3" s="269"/>
      <c r="W3" s="269"/>
      <c r="X3" s="269"/>
      <c r="Y3" s="235">
        <f>'利用計画'!Y3</f>
        <v>0</v>
      </c>
      <c r="Z3" s="235"/>
      <c r="AA3" s="235"/>
      <c r="AB3" s="235"/>
      <c r="AC3" s="235"/>
      <c r="AD3" s="235"/>
      <c r="AE3" s="235"/>
      <c r="AF3" s="235"/>
      <c r="AG3" s="235"/>
      <c r="AH3" s="235"/>
      <c r="AI3" s="269" t="s">
        <v>122</v>
      </c>
      <c r="AJ3" s="269"/>
      <c r="AK3" s="269"/>
      <c r="AL3" s="269"/>
      <c r="AM3" s="269"/>
      <c r="AN3" s="269"/>
      <c r="AO3" s="269"/>
      <c r="AP3" s="269"/>
      <c r="AQ3" s="120">
        <f>'利用計画原案'!AP3</f>
        <v>0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F3" s="4"/>
      <c r="BG3" s="4"/>
      <c r="BH3" s="4"/>
      <c r="BI3" s="4"/>
    </row>
    <row r="4" spans="1:61" ht="21" customHeight="1">
      <c r="A4" s="269" t="s">
        <v>2</v>
      </c>
      <c r="B4" s="269"/>
      <c r="C4" s="269"/>
      <c r="D4" s="269"/>
      <c r="E4" s="269"/>
      <c r="F4" s="269"/>
      <c r="G4" s="269"/>
      <c r="H4" s="255">
        <f>'利用計画原案'!H4</f>
        <v>0</v>
      </c>
      <c r="I4" s="255"/>
      <c r="J4" s="255"/>
      <c r="K4" s="255"/>
      <c r="L4" s="255"/>
      <c r="M4" s="255"/>
      <c r="N4" s="255"/>
      <c r="O4" s="255"/>
      <c r="P4" s="255"/>
      <c r="Q4" s="269" t="s">
        <v>169</v>
      </c>
      <c r="R4" s="269"/>
      <c r="S4" s="269"/>
      <c r="T4" s="269"/>
      <c r="U4" s="269"/>
      <c r="V4" s="269"/>
      <c r="W4" s="269"/>
      <c r="X4" s="269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69" t="s">
        <v>104</v>
      </c>
      <c r="AJ4" s="269"/>
      <c r="AK4" s="269"/>
      <c r="AL4" s="269"/>
      <c r="AM4" s="269"/>
      <c r="AN4" s="269"/>
      <c r="AO4" s="269"/>
      <c r="AP4" s="269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F4" s="4"/>
      <c r="BG4" s="4"/>
      <c r="BH4" s="4"/>
      <c r="BI4" s="4"/>
    </row>
    <row r="5" spans="1:51" ht="4.5" customHeight="1">
      <c r="A5" s="115"/>
      <c r="B5" s="115"/>
      <c r="C5" s="115"/>
      <c r="D5" s="115"/>
      <c r="E5" s="115"/>
      <c r="F5" s="115"/>
      <c r="G5" s="115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1:53" ht="40.5" customHeight="1">
      <c r="A6" s="328" t="s">
        <v>4</v>
      </c>
      <c r="B6" s="328"/>
      <c r="C6" s="328"/>
      <c r="D6" s="328"/>
      <c r="E6" s="328"/>
      <c r="F6" s="328"/>
      <c r="G6" s="328"/>
      <c r="H6" s="236">
        <f>'利用計画原案'!H7</f>
        <v>0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8"/>
    </row>
    <row r="7" spans="1:53" ht="40.5" customHeight="1">
      <c r="A7" s="328" t="s">
        <v>26</v>
      </c>
      <c r="B7" s="328"/>
      <c r="C7" s="328"/>
      <c r="D7" s="328"/>
      <c r="E7" s="328"/>
      <c r="F7" s="328"/>
      <c r="G7" s="328"/>
      <c r="H7" s="329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1"/>
    </row>
    <row r="8" spans="1:65" ht="4.5" customHeight="1">
      <c r="A8" s="115"/>
      <c r="B8" s="115"/>
      <c r="C8" s="115"/>
      <c r="D8" s="115"/>
      <c r="E8" s="115"/>
      <c r="F8" s="115"/>
      <c r="G8" s="11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BF8" s="5"/>
      <c r="BG8" s="5"/>
      <c r="BH8" s="3"/>
      <c r="BI8" s="3"/>
      <c r="BJ8" s="5"/>
      <c r="BK8" s="5"/>
      <c r="BL8" s="3"/>
      <c r="BM8" s="3"/>
    </row>
    <row r="9" spans="1:53" ht="16.5" customHeight="1">
      <c r="A9" s="332" t="s">
        <v>7</v>
      </c>
      <c r="B9" s="325" t="s">
        <v>24</v>
      </c>
      <c r="C9" s="325"/>
      <c r="D9" s="325"/>
      <c r="E9" s="325"/>
      <c r="F9" s="325"/>
      <c r="G9" s="325"/>
      <c r="H9" s="325"/>
      <c r="I9" s="325" t="s">
        <v>25</v>
      </c>
      <c r="J9" s="325"/>
      <c r="K9" s="325"/>
      <c r="L9" s="327" t="s">
        <v>27</v>
      </c>
      <c r="M9" s="327"/>
      <c r="N9" s="327"/>
      <c r="O9" s="327"/>
      <c r="P9" s="327"/>
      <c r="Q9" s="327"/>
      <c r="R9" s="327"/>
      <c r="S9" s="326" t="s">
        <v>28</v>
      </c>
      <c r="T9" s="326"/>
      <c r="U9" s="326"/>
      <c r="V9" s="326"/>
      <c r="W9" s="326"/>
      <c r="X9" s="326"/>
      <c r="Y9" s="326"/>
      <c r="Z9" s="326" t="s">
        <v>29</v>
      </c>
      <c r="AA9" s="326"/>
      <c r="AB9" s="326"/>
      <c r="AC9" s="326"/>
      <c r="AD9" s="326"/>
      <c r="AE9" s="326"/>
      <c r="AF9" s="326"/>
      <c r="AG9" s="326" t="s">
        <v>30</v>
      </c>
      <c r="AH9" s="326"/>
      <c r="AI9" s="326"/>
      <c r="AJ9" s="326"/>
      <c r="AK9" s="326"/>
      <c r="AL9" s="326"/>
      <c r="AM9" s="326"/>
      <c r="AN9" s="326" t="s">
        <v>31</v>
      </c>
      <c r="AO9" s="326"/>
      <c r="AP9" s="326"/>
      <c r="AQ9" s="326"/>
      <c r="AR9" s="326"/>
      <c r="AS9" s="326"/>
      <c r="AT9" s="326"/>
      <c r="AU9" s="326"/>
      <c r="AV9" s="326"/>
      <c r="AW9" s="326" t="s">
        <v>32</v>
      </c>
      <c r="AX9" s="326"/>
      <c r="AY9" s="326"/>
      <c r="AZ9" s="326"/>
      <c r="BA9" s="326"/>
    </row>
    <row r="10" spans="1:53" ht="26.25" customHeight="1">
      <c r="A10" s="332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7"/>
      <c r="M10" s="327"/>
      <c r="N10" s="327"/>
      <c r="O10" s="327"/>
      <c r="P10" s="327"/>
      <c r="Q10" s="327"/>
      <c r="R10" s="327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4" t="s">
        <v>33</v>
      </c>
      <c r="AO10" s="324"/>
      <c r="AP10" s="324"/>
      <c r="AQ10" s="324" t="s">
        <v>34</v>
      </c>
      <c r="AR10" s="324"/>
      <c r="AS10" s="324"/>
      <c r="AT10" s="324" t="s">
        <v>35</v>
      </c>
      <c r="AU10" s="324"/>
      <c r="AV10" s="324"/>
      <c r="AW10" s="326"/>
      <c r="AX10" s="326"/>
      <c r="AY10" s="326"/>
      <c r="AZ10" s="326"/>
      <c r="BA10" s="326"/>
    </row>
    <row r="11" spans="1:53" ht="42" customHeight="1">
      <c r="A11" s="6">
        <v>1</v>
      </c>
      <c r="B11" s="265">
        <f>'利用計画原案'!J12</f>
        <v>0</v>
      </c>
      <c r="C11" s="265"/>
      <c r="D11" s="265"/>
      <c r="E11" s="265"/>
      <c r="F11" s="265"/>
      <c r="G11" s="265"/>
      <c r="H11" s="265"/>
      <c r="I11" s="265">
        <f>'利用計画原案'!R12</f>
        <v>0</v>
      </c>
      <c r="J11" s="265"/>
      <c r="K11" s="265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</row>
    <row r="12" spans="1:53" ht="42" customHeight="1">
      <c r="A12" s="6">
        <v>2</v>
      </c>
      <c r="B12" s="265">
        <f>'利用計画原案'!J13</f>
        <v>0</v>
      </c>
      <c r="C12" s="265"/>
      <c r="D12" s="265"/>
      <c r="E12" s="265"/>
      <c r="F12" s="265"/>
      <c r="G12" s="265"/>
      <c r="H12" s="265"/>
      <c r="I12" s="265">
        <f>'利用計画原案'!R13</f>
        <v>0</v>
      </c>
      <c r="J12" s="265"/>
      <c r="K12" s="265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</row>
    <row r="13" spans="1:53" ht="42" customHeight="1">
      <c r="A13" s="6">
        <v>3</v>
      </c>
      <c r="B13" s="265">
        <f>'利用計画原案'!J14</f>
        <v>0</v>
      </c>
      <c r="C13" s="265"/>
      <c r="D13" s="265"/>
      <c r="E13" s="265"/>
      <c r="F13" s="265"/>
      <c r="G13" s="265"/>
      <c r="H13" s="265"/>
      <c r="I13" s="265">
        <f>'利用計画原案'!R14</f>
        <v>0</v>
      </c>
      <c r="J13" s="265"/>
      <c r="K13" s="265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</row>
    <row r="14" spans="1:53" ht="42" customHeight="1">
      <c r="A14" s="6">
        <v>4</v>
      </c>
      <c r="B14" s="265">
        <f>'利用計画原案'!J15</f>
        <v>0</v>
      </c>
      <c r="C14" s="265"/>
      <c r="D14" s="265"/>
      <c r="E14" s="265"/>
      <c r="F14" s="265"/>
      <c r="G14" s="265"/>
      <c r="H14" s="265"/>
      <c r="I14" s="265">
        <f>'利用計画原案'!R15</f>
        <v>0</v>
      </c>
      <c r="J14" s="265"/>
      <c r="K14" s="265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</row>
    <row r="15" spans="1:53" ht="42" customHeight="1">
      <c r="A15" s="6">
        <v>5</v>
      </c>
      <c r="B15" s="265">
        <f>'利用計画原案'!J16</f>
        <v>0</v>
      </c>
      <c r="C15" s="265"/>
      <c r="D15" s="265"/>
      <c r="E15" s="265"/>
      <c r="F15" s="265"/>
      <c r="G15" s="265"/>
      <c r="H15" s="265"/>
      <c r="I15" s="265">
        <f>'利用計画原案'!R16</f>
        <v>0</v>
      </c>
      <c r="J15" s="265"/>
      <c r="K15" s="265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</row>
    <row r="16" spans="1:53" ht="42" customHeight="1">
      <c r="A16" s="6">
        <v>6</v>
      </c>
      <c r="B16" s="265">
        <f>'利用計画原案'!J17</f>
        <v>0</v>
      </c>
      <c r="C16" s="265"/>
      <c r="D16" s="265"/>
      <c r="E16" s="265"/>
      <c r="F16" s="265"/>
      <c r="G16" s="265"/>
      <c r="H16" s="265"/>
      <c r="I16" s="265">
        <f>'利用計画原案'!R17</f>
        <v>0</v>
      </c>
      <c r="J16" s="265"/>
      <c r="K16" s="265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</sheetData>
  <sheetProtection/>
  <mergeCells count="97">
    <mergeCell ref="AT12:AV12"/>
    <mergeCell ref="AN13:AP13"/>
    <mergeCell ref="AT15:AV15"/>
    <mergeCell ref="AQ16:AS16"/>
    <mergeCell ref="AT16:AV16"/>
    <mergeCell ref="AN15:AP15"/>
    <mergeCell ref="I12:K12"/>
    <mergeCell ref="AW15:BA15"/>
    <mergeCell ref="AW16:BA16"/>
    <mergeCell ref="AW12:BA12"/>
    <mergeCell ref="AW13:BA13"/>
    <mergeCell ref="AW14:BA14"/>
    <mergeCell ref="AQ14:AS14"/>
    <mergeCell ref="AT14:AV14"/>
    <mergeCell ref="AT13:AV13"/>
    <mergeCell ref="AN12:AP12"/>
    <mergeCell ref="S12:Y12"/>
    <mergeCell ref="S11:Y11"/>
    <mergeCell ref="Z13:AF13"/>
    <mergeCell ref="AG11:AM11"/>
    <mergeCell ref="AG12:AM12"/>
    <mergeCell ref="L13:R13"/>
    <mergeCell ref="B16:H16"/>
    <mergeCell ref="I14:K14"/>
    <mergeCell ref="L15:R15"/>
    <mergeCell ref="L16:R16"/>
    <mergeCell ref="I16:K16"/>
    <mergeCell ref="I15:K15"/>
    <mergeCell ref="B14:H14"/>
    <mergeCell ref="L14:R14"/>
    <mergeCell ref="B15:H15"/>
    <mergeCell ref="AW11:BA11"/>
    <mergeCell ref="A1:BA1"/>
    <mergeCell ref="Z11:AF11"/>
    <mergeCell ref="A7:G7"/>
    <mergeCell ref="Y4:AH4"/>
    <mergeCell ref="Q4:X4"/>
    <mergeCell ref="AW9:BA10"/>
    <mergeCell ref="AI3:AP3"/>
    <mergeCell ref="A5:AY5"/>
    <mergeCell ref="A8:AY8"/>
    <mergeCell ref="AT11:AV11"/>
    <mergeCell ref="AQ11:AS11"/>
    <mergeCell ref="AG9:AM10"/>
    <mergeCell ref="A3:G3"/>
    <mergeCell ref="A4:G4"/>
    <mergeCell ref="A6:G6"/>
    <mergeCell ref="H6:BA6"/>
    <mergeCell ref="H7:BA7"/>
    <mergeCell ref="L11:R11"/>
    <mergeCell ref="A9:A10"/>
    <mergeCell ref="A2:G2"/>
    <mergeCell ref="AQ2:BA2"/>
    <mergeCell ref="AQ3:BA3"/>
    <mergeCell ref="AQ4:BA4"/>
    <mergeCell ref="AT10:AV10"/>
    <mergeCell ref="L9:R10"/>
    <mergeCell ref="AN9:AV9"/>
    <mergeCell ref="H2:P2"/>
    <mergeCell ref="Q2:X2"/>
    <mergeCell ref="AI2:AP2"/>
    <mergeCell ref="S16:Y16"/>
    <mergeCell ref="S14:Y14"/>
    <mergeCell ref="S9:Y10"/>
    <mergeCell ref="Z9:AF10"/>
    <mergeCell ref="Z14:AF14"/>
    <mergeCell ref="S15:Y15"/>
    <mergeCell ref="S13:Y13"/>
    <mergeCell ref="Z15:AF15"/>
    <mergeCell ref="Z16:AF16"/>
    <mergeCell ref="Z12:AF12"/>
    <mergeCell ref="I11:K11"/>
    <mergeCell ref="B9:H10"/>
    <mergeCell ref="B11:H11"/>
    <mergeCell ref="AG13:AM13"/>
    <mergeCell ref="AG14:AM14"/>
    <mergeCell ref="I13:K13"/>
    <mergeCell ref="L12:R12"/>
    <mergeCell ref="B12:H12"/>
    <mergeCell ref="B13:H13"/>
    <mergeCell ref="I9:K10"/>
    <mergeCell ref="AG16:AM16"/>
    <mergeCell ref="AN11:AP11"/>
    <mergeCell ref="AN10:AP10"/>
    <mergeCell ref="AQ10:AS10"/>
    <mergeCell ref="AQ13:AS13"/>
    <mergeCell ref="AN16:AP16"/>
    <mergeCell ref="AQ15:AS15"/>
    <mergeCell ref="AN14:AP14"/>
    <mergeCell ref="AG15:AM15"/>
    <mergeCell ref="AQ12:AS12"/>
    <mergeCell ref="AI4:AP4"/>
    <mergeCell ref="Y2:AH2"/>
    <mergeCell ref="H3:P3"/>
    <mergeCell ref="H4:P4"/>
    <mergeCell ref="Q3:X3"/>
    <mergeCell ref="Y3:AH3"/>
  </mergeCells>
  <conditionalFormatting sqref="B11:K16 H6:BA6 Y2:AH4 AQ2:BA4 H2:P4">
    <cfRule type="cellIs" priority="5" dxfId="25" operator="equal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56"/>
  <sheetViews>
    <sheetView showGridLines="0" zoomScalePageLayoutView="0" workbookViewId="0" topLeftCell="A5">
      <selection activeCell="E54" sqref="A6:BA56"/>
    </sheetView>
  </sheetViews>
  <sheetFormatPr defaultColWidth="9.00390625" defaultRowHeight="13.5"/>
  <cols>
    <col min="1" max="1" width="3.125" style="0" customWidth="1"/>
    <col min="2" max="56" width="2.625" style="0" customWidth="1"/>
  </cols>
  <sheetData>
    <row r="1" spans="1:50" ht="20.2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</row>
    <row r="2" spans="1:60" ht="21" customHeight="1">
      <c r="A2" s="334" t="s">
        <v>0</v>
      </c>
      <c r="B2" s="334"/>
      <c r="C2" s="334"/>
      <c r="D2" s="334"/>
      <c r="E2" s="334"/>
      <c r="F2" s="334"/>
      <c r="G2" s="334"/>
      <c r="H2" s="120">
        <f>'利用計画原案'!H2</f>
        <v>0</v>
      </c>
      <c r="I2" s="120"/>
      <c r="J2" s="120"/>
      <c r="K2" s="120"/>
      <c r="L2" s="120"/>
      <c r="M2" s="120"/>
      <c r="N2" s="120"/>
      <c r="O2" s="120"/>
      <c r="P2" s="120"/>
      <c r="Q2" s="334" t="s">
        <v>166</v>
      </c>
      <c r="R2" s="334"/>
      <c r="S2" s="334"/>
      <c r="T2" s="334"/>
      <c r="U2" s="334"/>
      <c r="V2" s="334"/>
      <c r="W2" s="334"/>
      <c r="X2" s="334"/>
      <c r="Y2" s="120">
        <f>'利用計画原案'!Y2</f>
        <v>0</v>
      </c>
      <c r="Z2" s="120"/>
      <c r="AA2" s="120"/>
      <c r="AB2" s="120"/>
      <c r="AC2" s="120"/>
      <c r="AD2" s="120"/>
      <c r="AE2" s="120"/>
      <c r="AF2" s="120"/>
      <c r="AG2" s="120"/>
      <c r="AH2" s="334" t="s">
        <v>121</v>
      </c>
      <c r="AI2" s="334"/>
      <c r="AJ2" s="334"/>
      <c r="AK2" s="334"/>
      <c r="AL2" s="334"/>
      <c r="AM2" s="334"/>
      <c r="AN2" s="334"/>
      <c r="AO2" s="334"/>
      <c r="AP2" s="120">
        <f>'利用計画原案'!AP2</f>
        <v>0</v>
      </c>
      <c r="AQ2" s="120"/>
      <c r="AR2" s="120"/>
      <c r="AS2" s="120"/>
      <c r="AT2" s="120"/>
      <c r="AU2" s="120"/>
      <c r="AV2" s="120"/>
      <c r="AW2" s="120"/>
      <c r="AX2" s="120"/>
      <c r="BE2" s="4"/>
      <c r="BF2" s="4"/>
      <c r="BG2" s="4"/>
      <c r="BH2" s="4"/>
    </row>
    <row r="3" spans="1:60" ht="21" customHeight="1">
      <c r="A3" s="334" t="s">
        <v>1</v>
      </c>
      <c r="B3" s="334"/>
      <c r="C3" s="334"/>
      <c r="D3" s="334"/>
      <c r="E3" s="334"/>
      <c r="F3" s="334"/>
      <c r="G3" s="334"/>
      <c r="H3" s="120">
        <f>'利用計画原案'!H3</f>
        <v>0</v>
      </c>
      <c r="I3" s="120"/>
      <c r="J3" s="120"/>
      <c r="K3" s="120"/>
      <c r="L3" s="120"/>
      <c r="M3" s="120"/>
      <c r="N3" s="120"/>
      <c r="O3" s="120"/>
      <c r="P3" s="120"/>
      <c r="Q3" s="334" t="s">
        <v>56</v>
      </c>
      <c r="R3" s="334"/>
      <c r="S3" s="334"/>
      <c r="T3" s="334"/>
      <c r="U3" s="334"/>
      <c r="V3" s="334"/>
      <c r="W3" s="334"/>
      <c r="X3" s="334"/>
      <c r="Y3" s="235">
        <f>'利用計画'!Y3</f>
        <v>0</v>
      </c>
      <c r="Z3" s="235"/>
      <c r="AA3" s="235"/>
      <c r="AB3" s="235"/>
      <c r="AC3" s="235"/>
      <c r="AD3" s="235"/>
      <c r="AE3" s="235"/>
      <c r="AF3" s="235"/>
      <c r="AG3" s="235"/>
      <c r="AH3" s="334" t="s">
        <v>122</v>
      </c>
      <c r="AI3" s="334"/>
      <c r="AJ3" s="334"/>
      <c r="AK3" s="334"/>
      <c r="AL3" s="334"/>
      <c r="AM3" s="334"/>
      <c r="AN3" s="334"/>
      <c r="AO3" s="334"/>
      <c r="AP3" s="120">
        <f>'利用計画原案'!AP3</f>
        <v>0</v>
      </c>
      <c r="AQ3" s="120"/>
      <c r="AR3" s="120"/>
      <c r="AS3" s="120"/>
      <c r="AT3" s="120"/>
      <c r="AU3" s="120"/>
      <c r="AV3" s="120"/>
      <c r="AW3" s="120"/>
      <c r="AX3" s="120"/>
      <c r="BE3" s="4"/>
      <c r="BF3" s="4"/>
      <c r="BG3" s="4"/>
      <c r="BH3" s="4"/>
    </row>
    <row r="4" spans="1:60" ht="21" customHeight="1">
      <c r="A4" s="334" t="s">
        <v>53</v>
      </c>
      <c r="B4" s="334"/>
      <c r="C4" s="334"/>
      <c r="D4" s="334"/>
      <c r="E4" s="334"/>
      <c r="F4" s="334"/>
      <c r="G4" s="334"/>
      <c r="H4" s="255">
        <f>'利用計画週間計画原案'!H4</f>
        <v>0</v>
      </c>
      <c r="I4" s="255"/>
      <c r="J4" s="255"/>
      <c r="K4" s="255"/>
      <c r="L4" s="255"/>
      <c r="M4" s="255"/>
      <c r="N4" s="255"/>
      <c r="O4" s="255"/>
      <c r="P4" s="255"/>
      <c r="Q4" s="207" t="s">
        <v>133</v>
      </c>
      <c r="R4" s="334"/>
      <c r="S4" s="334"/>
      <c r="T4" s="334"/>
      <c r="U4" s="334"/>
      <c r="V4" s="334"/>
      <c r="W4" s="334"/>
      <c r="X4" s="334"/>
      <c r="Y4" s="120">
        <f>'モニタリング報告書'!Y4</f>
        <v>0</v>
      </c>
      <c r="Z4" s="120"/>
      <c r="AA4" s="120"/>
      <c r="AB4" s="120"/>
      <c r="AC4" s="120"/>
      <c r="AD4" s="120"/>
      <c r="AE4" s="120"/>
      <c r="AF4" s="120"/>
      <c r="AG4" s="120"/>
      <c r="AH4" s="335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7"/>
      <c r="BE4" s="4"/>
      <c r="BF4" s="4"/>
      <c r="BG4" s="4"/>
      <c r="BH4" s="4"/>
    </row>
    <row r="5" spans="1:50" ht="4.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333"/>
      <c r="AV5" s="333"/>
      <c r="AW5" s="333"/>
      <c r="AX5" s="333"/>
    </row>
    <row r="6" spans="1:53" ht="12.75">
      <c r="A6" s="312"/>
      <c r="B6" s="313"/>
      <c r="C6" s="313"/>
      <c r="D6" s="314"/>
      <c r="E6" s="312" t="s">
        <v>44</v>
      </c>
      <c r="F6" s="313"/>
      <c r="G6" s="313"/>
      <c r="H6" s="313"/>
      <c r="I6" s="313"/>
      <c r="J6" s="313"/>
      <c r="K6" s="312" t="s">
        <v>45</v>
      </c>
      <c r="L6" s="313"/>
      <c r="M6" s="313"/>
      <c r="N6" s="313"/>
      <c r="O6" s="313"/>
      <c r="P6" s="313"/>
      <c r="Q6" s="312" t="s">
        <v>46</v>
      </c>
      <c r="R6" s="313"/>
      <c r="S6" s="313"/>
      <c r="T6" s="313"/>
      <c r="U6" s="313"/>
      <c r="V6" s="313"/>
      <c r="W6" s="312" t="s">
        <v>47</v>
      </c>
      <c r="X6" s="313"/>
      <c r="Y6" s="313"/>
      <c r="Z6" s="313"/>
      <c r="AA6" s="313"/>
      <c r="AB6" s="313"/>
      <c r="AC6" s="312" t="s">
        <v>48</v>
      </c>
      <c r="AD6" s="313"/>
      <c r="AE6" s="313"/>
      <c r="AF6" s="313"/>
      <c r="AG6" s="313"/>
      <c r="AH6" s="313"/>
      <c r="AI6" s="312" t="s">
        <v>49</v>
      </c>
      <c r="AJ6" s="313"/>
      <c r="AK6" s="313"/>
      <c r="AL6" s="313"/>
      <c r="AM6" s="313"/>
      <c r="AN6" s="313"/>
      <c r="AO6" s="312" t="s">
        <v>50</v>
      </c>
      <c r="AP6" s="313"/>
      <c r="AQ6" s="313"/>
      <c r="AR6" s="313"/>
      <c r="AS6" s="313"/>
      <c r="AT6" s="313"/>
      <c r="AU6" s="312" t="s">
        <v>51</v>
      </c>
      <c r="AV6" s="313"/>
      <c r="AW6" s="313"/>
      <c r="AX6" s="313"/>
      <c r="AY6" s="313"/>
      <c r="AZ6" s="313"/>
      <c r="BA6" s="314"/>
    </row>
    <row r="7" spans="1:53" ht="9" customHeight="1">
      <c r="A7" s="316">
        <v>0.16666666666666666</v>
      </c>
      <c r="B7" s="317"/>
      <c r="C7" s="317"/>
      <c r="D7" s="318"/>
      <c r="E7" s="143"/>
      <c r="F7" s="144"/>
      <c r="G7" s="144"/>
      <c r="H7" s="144"/>
      <c r="I7" s="144"/>
      <c r="J7" s="144"/>
      <c r="K7" s="143"/>
      <c r="L7" s="144"/>
      <c r="M7" s="144"/>
      <c r="N7" s="144"/>
      <c r="O7" s="144"/>
      <c r="P7" s="144"/>
      <c r="Q7" s="143"/>
      <c r="R7" s="144"/>
      <c r="S7" s="144"/>
      <c r="T7" s="144"/>
      <c r="U7" s="144"/>
      <c r="V7" s="144"/>
      <c r="W7" s="143"/>
      <c r="X7" s="144"/>
      <c r="Y7" s="144"/>
      <c r="Z7" s="144"/>
      <c r="AA7" s="144"/>
      <c r="AB7" s="144"/>
      <c r="AC7" s="143"/>
      <c r="AD7" s="144"/>
      <c r="AE7" s="144"/>
      <c r="AF7" s="144"/>
      <c r="AG7" s="144"/>
      <c r="AH7" s="144"/>
      <c r="AI7" s="143"/>
      <c r="AJ7" s="144"/>
      <c r="AK7" s="144"/>
      <c r="AL7" s="144"/>
      <c r="AM7" s="144"/>
      <c r="AN7" s="144"/>
      <c r="AO7" s="143"/>
      <c r="AP7" s="144"/>
      <c r="AQ7" s="144"/>
      <c r="AR7" s="144"/>
      <c r="AS7" s="144"/>
      <c r="AT7" s="155"/>
      <c r="AU7" s="272">
        <f>'利用計画週間計画原案'!AU7</f>
        <v>0</v>
      </c>
      <c r="AV7" s="273"/>
      <c r="AW7" s="273"/>
      <c r="AX7" s="273"/>
      <c r="AY7" s="273"/>
      <c r="AZ7" s="273"/>
      <c r="BA7" s="274"/>
    </row>
    <row r="8" spans="1:53" ht="9" customHeight="1">
      <c r="A8" s="53"/>
      <c r="B8" s="54"/>
      <c r="C8" s="54"/>
      <c r="D8" s="55"/>
      <c r="E8" s="60"/>
      <c r="F8" s="61"/>
      <c r="G8" s="61"/>
      <c r="H8" s="61"/>
      <c r="I8" s="61"/>
      <c r="J8" s="61"/>
      <c r="K8" s="60"/>
      <c r="L8" s="61"/>
      <c r="M8" s="61"/>
      <c r="N8" s="61"/>
      <c r="O8" s="61"/>
      <c r="P8" s="61"/>
      <c r="Q8" s="60"/>
      <c r="R8" s="61"/>
      <c r="S8" s="61"/>
      <c r="T8" s="61"/>
      <c r="U8" s="61"/>
      <c r="V8" s="61"/>
      <c r="W8" s="60"/>
      <c r="X8" s="61"/>
      <c r="Y8" s="61"/>
      <c r="Z8" s="61"/>
      <c r="AA8" s="61"/>
      <c r="AB8" s="61"/>
      <c r="AC8" s="60"/>
      <c r="AD8" s="61"/>
      <c r="AE8" s="61"/>
      <c r="AF8" s="61"/>
      <c r="AG8" s="61"/>
      <c r="AH8" s="61"/>
      <c r="AI8" s="60"/>
      <c r="AJ8" s="61"/>
      <c r="AK8" s="61"/>
      <c r="AL8" s="61"/>
      <c r="AM8" s="61"/>
      <c r="AN8" s="61"/>
      <c r="AO8" s="60"/>
      <c r="AP8" s="61"/>
      <c r="AQ8" s="61"/>
      <c r="AR8" s="61"/>
      <c r="AS8" s="61"/>
      <c r="AT8" s="62"/>
      <c r="AU8" s="275"/>
      <c r="AV8" s="276"/>
      <c r="AW8" s="276"/>
      <c r="AX8" s="276"/>
      <c r="AY8" s="276"/>
      <c r="AZ8" s="276"/>
      <c r="BA8" s="277"/>
    </row>
    <row r="9" spans="1:53" ht="9" customHeight="1">
      <c r="A9" s="319">
        <v>0.20833333333333334</v>
      </c>
      <c r="B9" s="317"/>
      <c r="C9" s="317"/>
      <c r="D9" s="318"/>
      <c r="E9" s="140"/>
      <c r="F9" s="141"/>
      <c r="G9" s="141"/>
      <c r="H9" s="141"/>
      <c r="I9" s="141"/>
      <c r="J9" s="141"/>
      <c r="K9" s="140"/>
      <c r="L9" s="141"/>
      <c r="M9" s="141"/>
      <c r="N9" s="141"/>
      <c r="O9" s="141"/>
      <c r="P9" s="141"/>
      <c r="Q9" s="140"/>
      <c r="R9" s="141"/>
      <c r="S9" s="141"/>
      <c r="T9" s="141"/>
      <c r="U9" s="141"/>
      <c r="V9" s="141"/>
      <c r="W9" s="140"/>
      <c r="X9" s="141"/>
      <c r="Y9" s="141"/>
      <c r="Z9" s="141"/>
      <c r="AA9" s="141"/>
      <c r="AB9" s="141"/>
      <c r="AC9" s="140"/>
      <c r="AD9" s="141"/>
      <c r="AE9" s="141"/>
      <c r="AF9" s="141"/>
      <c r="AG9" s="141"/>
      <c r="AH9" s="141"/>
      <c r="AI9" s="140"/>
      <c r="AJ9" s="141"/>
      <c r="AK9" s="141"/>
      <c r="AL9" s="141"/>
      <c r="AM9" s="141"/>
      <c r="AN9" s="141"/>
      <c r="AO9" s="140"/>
      <c r="AP9" s="141"/>
      <c r="AQ9" s="141"/>
      <c r="AR9" s="141"/>
      <c r="AS9" s="141"/>
      <c r="AT9" s="162"/>
      <c r="AU9" s="275"/>
      <c r="AV9" s="276"/>
      <c r="AW9" s="276"/>
      <c r="AX9" s="276"/>
      <c r="AY9" s="276"/>
      <c r="AZ9" s="276"/>
      <c r="BA9" s="277"/>
    </row>
    <row r="10" spans="1:53" ht="9" customHeight="1">
      <c r="A10" s="56"/>
      <c r="B10" s="54"/>
      <c r="C10" s="54"/>
      <c r="D10" s="55"/>
      <c r="E10" s="60"/>
      <c r="F10" s="61"/>
      <c r="G10" s="61"/>
      <c r="H10" s="61"/>
      <c r="I10" s="61"/>
      <c r="J10" s="61"/>
      <c r="K10" s="60"/>
      <c r="L10" s="61"/>
      <c r="M10" s="61"/>
      <c r="N10" s="61"/>
      <c r="O10" s="61"/>
      <c r="P10" s="61"/>
      <c r="Q10" s="60"/>
      <c r="R10" s="61"/>
      <c r="S10" s="61"/>
      <c r="T10" s="61"/>
      <c r="U10" s="61"/>
      <c r="V10" s="61"/>
      <c r="W10" s="60"/>
      <c r="X10" s="61"/>
      <c r="Y10" s="61"/>
      <c r="Z10" s="61"/>
      <c r="AA10" s="61"/>
      <c r="AB10" s="61"/>
      <c r="AC10" s="60"/>
      <c r="AD10" s="61"/>
      <c r="AE10" s="61"/>
      <c r="AF10" s="61"/>
      <c r="AG10" s="61"/>
      <c r="AH10" s="61"/>
      <c r="AI10" s="60"/>
      <c r="AJ10" s="61"/>
      <c r="AK10" s="61"/>
      <c r="AL10" s="61"/>
      <c r="AM10" s="61"/>
      <c r="AN10" s="61"/>
      <c r="AO10" s="60"/>
      <c r="AP10" s="61"/>
      <c r="AQ10" s="61"/>
      <c r="AR10" s="61"/>
      <c r="AS10" s="61"/>
      <c r="AT10" s="62"/>
      <c r="AU10" s="275"/>
      <c r="AV10" s="276"/>
      <c r="AW10" s="276"/>
      <c r="AX10" s="276"/>
      <c r="AY10" s="276"/>
      <c r="AZ10" s="276"/>
      <c r="BA10" s="277"/>
    </row>
    <row r="11" spans="1:53" ht="9" customHeight="1">
      <c r="A11" s="319">
        <v>0.25</v>
      </c>
      <c r="B11" s="317"/>
      <c r="C11" s="317"/>
      <c r="D11" s="318"/>
      <c r="E11" s="140"/>
      <c r="F11" s="141"/>
      <c r="G11" s="141"/>
      <c r="H11" s="141"/>
      <c r="I11" s="141"/>
      <c r="J11" s="141"/>
      <c r="K11" s="140"/>
      <c r="L11" s="141"/>
      <c r="M11" s="141"/>
      <c r="N11" s="141"/>
      <c r="O11" s="141"/>
      <c r="P11" s="141"/>
      <c r="Q11" s="140"/>
      <c r="R11" s="141"/>
      <c r="S11" s="141"/>
      <c r="T11" s="141"/>
      <c r="U11" s="141"/>
      <c r="V11" s="141"/>
      <c r="W11" s="140"/>
      <c r="X11" s="141"/>
      <c r="Y11" s="141"/>
      <c r="Z11" s="141"/>
      <c r="AA11" s="141"/>
      <c r="AB11" s="141"/>
      <c r="AC11" s="140"/>
      <c r="AD11" s="141"/>
      <c r="AE11" s="141"/>
      <c r="AF11" s="141"/>
      <c r="AG11" s="141"/>
      <c r="AH11" s="141"/>
      <c r="AI11" s="140"/>
      <c r="AJ11" s="141"/>
      <c r="AK11" s="141"/>
      <c r="AL11" s="141"/>
      <c r="AM11" s="141"/>
      <c r="AN11" s="141"/>
      <c r="AO11" s="140"/>
      <c r="AP11" s="141"/>
      <c r="AQ11" s="141"/>
      <c r="AR11" s="141"/>
      <c r="AS11" s="141"/>
      <c r="AT11" s="162"/>
      <c r="AU11" s="275"/>
      <c r="AV11" s="276"/>
      <c r="AW11" s="276"/>
      <c r="AX11" s="276"/>
      <c r="AY11" s="276"/>
      <c r="AZ11" s="276"/>
      <c r="BA11" s="277"/>
    </row>
    <row r="12" spans="1:53" ht="9" customHeight="1">
      <c r="A12" s="56"/>
      <c r="B12" s="54"/>
      <c r="C12" s="54"/>
      <c r="D12" s="55"/>
      <c r="E12" s="60"/>
      <c r="F12" s="61"/>
      <c r="G12" s="61"/>
      <c r="H12" s="61"/>
      <c r="I12" s="61"/>
      <c r="J12" s="61"/>
      <c r="K12" s="60"/>
      <c r="L12" s="61"/>
      <c r="M12" s="61"/>
      <c r="N12" s="61"/>
      <c r="O12" s="61"/>
      <c r="P12" s="61"/>
      <c r="Q12" s="60"/>
      <c r="R12" s="61"/>
      <c r="S12" s="61"/>
      <c r="T12" s="61"/>
      <c r="U12" s="61"/>
      <c r="V12" s="61"/>
      <c r="W12" s="60"/>
      <c r="X12" s="61"/>
      <c r="Y12" s="61"/>
      <c r="Z12" s="61"/>
      <c r="AA12" s="61"/>
      <c r="AB12" s="61"/>
      <c r="AC12" s="60"/>
      <c r="AD12" s="61"/>
      <c r="AE12" s="61"/>
      <c r="AF12" s="61"/>
      <c r="AG12" s="61"/>
      <c r="AH12" s="61"/>
      <c r="AI12" s="60"/>
      <c r="AJ12" s="61"/>
      <c r="AK12" s="61"/>
      <c r="AL12" s="61"/>
      <c r="AM12" s="61"/>
      <c r="AN12" s="61"/>
      <c r="AO12" s="60"/>
      <c r="AP12" s="61"/>
      <c r="AQ12" s="61"/>
      <c r="AR12" s="61"/>
      <c r="AS12" s="61"/>
      <c r="AT12" s="62"/>
      <c r="AU12" s="275"/>
      <c r="AV12" s="276"/>
      <c r="AW12" s="276"/>
      <c r="AX12" s="276"/>
      <c r="AY12" s="276"/>
      <c r="AZ12" s="276"/>
      <c r="BA12" s="277"/>
    </row>
    <row r="13" spans="1:53" ht="9" customHeight="1">
      <c r="A13" s="319">
        <v>0.2916666666666667</v>
      </c>
      <c r="B13" s="317"/>
      <c r="C13" s="317"/>
      <c r="D13" s="318"/>
      <c r="E13" s="140"/>
      <c r="F13" s="141"/>
      <c r="G13" s="141"/>
      <c r="H13" s="141"/>
      <c r="I13" s="141"/>
      <c r="J13" s="141"/>
      <c r="K13" s="140"/>
      <c r="L13" s="141"/>
      <c r="M13" s="141"/>
      <c r="N13" s="141"/>
      <c r="O13" s="141"/>
      <c r="P13" s="141"/>
      <c r="Q13" s="140"/>
      <c r="R13" s="141"/>
      <c r="S13" s="141"/>
      <c r="T13" s="141"/>
      <c r="U13" s="141"/>
      <c r="V13" s="141"/>
      <c r="W13" s="140"/>
      <c r="X13" s="141"/>
      <c r="Y13" s="141"/>
      <c r="Z13" s="141"/>
      <c r="AA13" s="141"/>
      <c r="AB13" s="141"/>
      <c r="AC13" s="140"/>
      <c r="AD13" s="141"/>
      <c r="AE13" s="141"/>
      <c r="AF13" s="141"/>
      <c r="AG13" s="141"/>
      <c r="AH13" s="141"/>
      <c r="AI13" s="140"/>
      <c r="AJ13" s="141"/>
      <c r="AK13" s="141"/>
      <c r="AL13" s="141"/>
      <c r="AM13" s="141"/>
      <c r="AN13" s="141"/>
      <c r="AO13" s="140"/>
      <c r="AP13" s="141"/>
      <c r="AQ13" s="141"/>
      <c r="AR13" s="141"/>
      <c r="AS13" s="141"/>
      <c r="AT13" s="162"/>
      <c r="AU13" s="275"/>
      <c r="AV13" s="276"/>
      <c r="AW13" s="276"/>
      <c r="AX13" s="276"/>
      <c r="AY13" s="276"/>
      <c r="AZ13" s="276"/>
      <c r="BA13" s="277"/>
    </row>
    <row r="14" spans="1:53" ht="9" customHeight="1">
      <c r="A14" s="56"/>
      <c r="B14" s="54"/>
      <c r="C14" s="54"/>
      <c r="D14" s="55"/>
      <c r="E14" s="60"/>
      <c r="F14" s="61"/>
      <c r="G14" s="61"/>
      <c r="H14" s="61"/>
      <c r="I14" s="61"/>
      <c r="J14" s="61"/>
      <c r="K14" s="60"/>
      <c r="L14" s="61"/>
      <c r="M14" s="61"/>
      <c r="N14" s="61"/>
      <c r="O14" s="61"/>
      <c r="P14" s="61"/>
      <c r="Q14" s="60"/>
      <c r="R14" s="61"/>
      <c r="S14" s="61"/>
      <c r="T14" s="61"/>
      <c r="U14" s="61"/>
      <c r="V14" s="61"/>
      <c r="W14" s="60"/>
      <c r="X14" s="61"/>
      <c r="Y14" s="61"/>
      <c r="Z14" s="61"/>
      <c r="AA14" s="61"/>
      <c r="AB14" s="61"/>
      <c r="AC14" s="60"/>
      <c r="AD14" s="61"/>
      <c r="AE14" s="61"/>
      <c r="AF14" s="61"/>
      <c r="AG14" s="61"/>
      <c r="AH14" s="61"/>
      <c r="AI14" s="60"/>
      <c r="AJ14" s="61"/>
      <c r="AK14" s="61"/>
      <c r="AL14" s="61"/>
      <c r="AM14" s="61"/>
      <c r="AN14" s="61"/>
      <c r="AO14" s="60"/>
      <c r="AP14" s="61"/>
      <c r="AQ14" s="61"/>
      <c r="AR14" s="61"/>
      <c r="AS14" s="61"/>
      <c r="AT14" s="62"/>
      <c r="AU14" s="275"/>
      <c r="AV14" s="276"/>
      <c r="AW14" s="276"/>
      <c r="AX14" s="276"/>
      <c r="AY14" s="276"/>
      <c r="AZ14" s="276"/>
      <c r="BA14" s="277"/>
    </row>
    <row r="15" spans="1:53" ht="9" customHeight="1">
      <c r="A15" s="319">
        <v>0.3333333333333333</v>
      </c>
      <c r="B15" s="317"/>
      <c r="C15" s="317"/>
      <c r="D15" s="318"/>
      <c r="E15" s="140"/>
      <c r="F15" s="141"/>
      <c r="G15" s="141"/>
      <c r="H15" s="141"/>
      <c r="I15" s="141"/>
      <c r="J15" s="141"/>
      <c r="K15" s="140"/>
      <c r="L15" s="141"/>
      <c r="M15" s="141"/>
      <c r="N15" s="141"/>
      <c r="O15" s="141"/>
      <c r="P15" s="141"/>
      <c r="Q15" s="140"/>
      <c r="R15" s="141"/>
      <c r="S15" s="141"/>
      <c r="T15" s="141"/>
      <c r="U15" s="141"/>
      <c r="V15" s="141"/>
      <c r="W15" s="140"/>
      <c r="X15" s="141"/>
      <c r="Y15" s="141"/>
      <c r="Z15" s="141"/>
      <c r="AA15" s="141"/>
      <c r="AB15" s="141"/>
      <c r="AC15" s="140"/>
      <c r="AD15" s="141"/>
      <c r="AE15" s="141"/>
      <c r="AF15" s="141"/>
      <c r="AG15" s="141"/>
      <c r="AH15" s="141"/>
      <c r="AI15" s="140"/>
      <c r="AJ15" s="141"/>
      <c r="AK15" s="141"/>
      <c r="AL15" s="141"/>
      <c r="AM15" s="141"/>
      <c r="AN15" s="141"/>
      <c r="AO15" s="140"/>
      <c r="AP15" s="141"/>
      <c r="AQ15" s="141"/>
      <c r="AR15" s="141"/>
      <c r="AS15" s="141"/>
      <c r="AT15" s="162"/>
      <c r="AU15" s="275"/>
      <c r="AV15" s="276"/>
      <c r="AW15" s="276"/>
      <c r="AX15" s="276"/>
      <c r="AY15" s="276"/>
      <c r="AZ15" s="276"/>
      <c r="BA15" s="277"/>
    </row>
    <row r="16" spans="1:53" ht="9" customHeight="1">
      <c r="A16" s="56"/>
      <c r="B16" s="54"/>
      <c r="C16" s="54"/>
      <c r="D16" s="55"/>
      <c r="E16" s="60"/>
      <c r="F16" s="61"/>
      <c r="G16" s="61"/>
      <c r="H16" s="61"/>
      <c r="I16" s="61"/>
      <c r="J16" s="61"/>
      <c r="K16" s="60"/>
      <c r="L16" s="61"/>
      <c r="M16" s="61"/>
      <c r="N16" s="61"/>
      <c r="O16" s="61"/>
      <c r="P16" s="61"/>
      <c r="Q16" s="60"/>
      <c r="R16" s="61"/>
      <c r="S16" s="61"/>
      <c r="T16" s="61"/>
      <c r="U16" s="61"/>
      <c r="V16" s="61"/>
      <c r="W16" s="60"/>
      <c r="X16" s="61"/>
      <c r="Y16" s="61"/>
      <c r="Z16" s="61"/>
      <c r="AA16" s="61"/>
      <c r="AB16" s="61"/>
      <c r="AC16" s="60"/>
      <c r="AD16" s="61"/>
      <c r="AE16" s="61"/>
      <c r="AF16" s="61"/>
      <c r="AG16" s="61"/>
      <c r="AH16" s="61"/>
      <c r="AI16" s="60"/>
      <c r="AJ16" s="61"/>
      <c r="AK16" s="61"/>
      <c r="AL16" s="61"/>
      <c r="AM16" s="61"/>
      <c r="AN16" s="61"/>
      <c r="AO16" s="60"/>
      <c r="AP16" s="61"/>
      <c r="AQ16" s="61"/>
      <c r="AR16" s="61"/>
      <c r="AS16" s="61"/>
      <c r="AT16" s="62"/>
      <c r="AU16" s="275"/>
      <c r="AV16" s="276"/>
      <c r="AW16" s="276"/>
      <c r="AX16" s="276"/>
      <c r="AY16" s="276"/>
      <c r="AZ16" s="276"/>
      <c r="BA16" s="277"/>
    </row>
    <row r="17" spans="1:53" ht="9" customHeight="1">
      <c r="A17" s="319">
        <v>0.375</v>
      </c>
      <c r="B17" s="317"/>
      <c r="C17" s="317"/>
      <c r="D17" s="318"/>
      <c r="E17" s="140"/>
      <c r="F17" s="141"/>
      <c r="G17" s="141"/>
      <c r="H17" s="141"/>
      <c r="I17" s="141"/>
      <c r="J17" s="141"/>
      <c r="K17" s="140"/>
      <c r="L17" s="141"/>
      <c r="M17" s="141"/>
      <c r="N17" s="141"/>
      <c r="O17" s="141"/>
      <c r="P17" s="141"/>
      <c r="Q17" s="140"/>
      <c r="R17" s="141"/>
      <c r="S17" s="141"/>
      <c r="T17" s="141"/>
      <c r="U17" s="141"/>
      <c r="V17" s="141"/>
      <c r="W17" s="140"/>
      <c r="X17" s="141"/>
      <c r="Y17" s="141"/>
      <c r="Z17" s="141"/>
      <c r="AA17" s="141"/>
      <c r="AB17" s="141"/>
      <c r="AC17" s="140"/>
      <c r="AD17" s="141"/>
      <c r="AE17" s="141"/>
      <c r="AF17" s="141"/>
      <c r="AG17" s="141"/>
      <c r="AH17" s="141"/>
      <c r="AI17" s="140"/>
      <c r="AJ17" s="141"/>
      <c r="AK17" s="141"/>
      <c r="AL17" s="141"/>
      <c r="AM17" s="141"/>
      <c r="AN17" s="141"/>
      <c r="AO17" s="140"/>
      <c r="AP17" s="141"/>
      <c r="AQ17" s="141"/>
      <c r="AR17" s="141"/>
      <c r="AS17" s="141"/>
      <c r="AT17" s="162"/>
      <c r="AU17" s="275"/>
      <c r="AV17" s="276"/>
      <c r="AW17" s="276"/>
      <c r="AX17" s="276"/>
      <c r="AY17" s="276"/>
      <c r="AZ17" s="276"/>
      <c r="BA17" s="277"/>
    </row>
    <row r="18" spans="1:53" ht="9" customHeight="1">
      <c r="A18" s="56"/>
      <c r="B18" s="54"/>
      <c r="C18" s="54"/>
      <c r="D18" s="55"/>
      <c r="E18" s="60"/>
      <c r="F18" s="61"/>
      <c r="G18" s="61"/>
      <c r="H18" s="61"/>
      <c r="I18" s="61"/>
      <c r="J18" s="61"/>
      <c r="K18" s="60"/>
      <c r="L18" s="61"/>
      <c r="M18" s="61"/>
      <c r="N18" s="61"/>
      <c r="O18" s="61"/>
      <c r="P18" s="61"/>
      <c r="Q18" s="60"/>
      <c r="R18" s="61"/>
      <c r="S18" s="61"/>
      <c r="T18" s="61"/>
      <c r="U18" s="61"/>
      <c r="V18" s="61"/>
      <c r="W18" s="60"/>
      <c r="X18" s="61"/>
      <c r="Y18" s="61"/>
      <c r="Z18" s="61"/>
      <c r="AA18" s="61"/>
      <c r="AB18" s="61"/>
      <c r="AC18" s="60"/>
      <c r="AD18" s="61"/>
      <c r="AE18" s="61"/>
      <c r="AF18" s="61"/>
      <c r="AG18" s="61"/>
      <c r="AH18" s="61"/>
      <c r="AI18" s="60"/>
      <c r="AJ18" s="61"/>
      <c r="AK18" s="61"/>
      <c r="AL18" s="61"/>
      <c r="AM18" s="61"/>
      <c r="AN18" s="61"/>
      <c r="AO18" s="60"/>
      <c r="AP18" s="61"/>
      <c r="AQ18" s="61"/>
      <c r="AR18" s="61"/>
      <c r="AS18" s="61"/>
      <c r="AT18" s="62"/>
      <c r="AU18" s="275"/>
      <c r="AV18" s="276"/>
      <c r="AW18" s="276"/>
      <c r="AX18" s="276"/>
      <c r="AY18" s="276"/>
      <c r="AZ18" s="276"/>
      <c r="BA18" s="277"/>
    </row>
    <row r="19" spans="1:53" ht="9" customHeight="1">
      <c r="A19" s="319">
        <v>0.416666666666667</v>
      </c>
      <c r="B19" s="317"/>
      <c r="C19" s="317"/>
      <c r="D19" s="318"/>
      <c r="E19" s="140"/>
      <c r="F19" s="141"/>
      <c r="G19" s="141"/>
      <c r="H19" s="141"/>
      <c r="I19" s="141"/>
      <c r="J19" s="141"/>
      <c r="K19" s="140"/>
      <c r="L19" s="141"/>
      <c r="M19" s="141"/>
      <c r="N19" s="141"/>
      <c r="O19" s="141"/>
      <c r="P19" s="141"/>
      <c r="Q19" s="140"/>
      <c r="R19" s="141"/>
      <c r="S19" s="141"/>
      <c r="T19" s="141"/>
      <c r="U19" s="141"/>
      <c r="V19" s="141"/>
      <c r="W19" s="140"/>
      <c r="X19" s="141"/>
      <c r="Y19" s="141"/>
      <c r="Z19" s="141"/>
      <c r="AA19" s="141"/>
      <c r="AB19" s="141"/>
      <c r="AC19" s="140"/>
      <c r="AD19" s="141"/>
      <c r="AE19" s="141"/>
      <c r="AF19" s="141"/>
      <c r="AG19" s="141"/>
      <c r="AH19" s="141"/>
      <c r="AI19" s="140"/>
      <c r="AJ19" s="141"/>
      <c r="AK19" s="141"/>
      <c r="AL19" s="141"/>
      <c r="AM19" s="141"/>
      <c r="AN19" s="141"/>
      <c r="AO19" s="140"/>
      <c r="AP19" s="141"/>
      <c r="AQ19" s="141"/>
      <c r="AR19" s="141"/>
      <c r="AS19" s="141"/>
      <c r="AT19" s="162"/>
      <c r="AU19" s="275"/>
      <c r="AV19" s="276"/>
      <c r="AW19" s="276"/>
      <c r="AX19" s="276"/>
      <c r="AY19" s="276"/>
      <c r="AZ19" s="276"/>
      <c r="BA19" s="277"/>
    </row>
    <row r="20" spans="1:53" ht="9" customHeight="1">
      <c r="A20" s="56"/>
      <c r="B20" s="54"/>
      <c r="C20" s="54"/>
      <c r="D20" s="55"/>
      <c r="E20" s="60"/>
      <c r="F20" s="61"/>
      <c r="G20" s="61"/>
      <c r="H20" s="61"/>
      <c r="I20" s="61"/>
      <c r="J20" s="61"/>
      <c r="K20" s="60"/>
      <c r="L20" s="61"/>
      <c r="M20" s="61"/>
      <c r="N20" s="61"/>
      <c r="O20" s="61"/>
      <c r="P20" s="61"/>
      <c r="Q20" s="60"/>
      <c r="R20" s="61"/>
      <c r="S20" s="61"/>
      <c r="T20" s="61"/>
      <c r="U20" s="61"/>
      <c r="V20" s="61"/>
      <c r="W20" s="60"/>
      <c r="X20" s="61"/>
      <c r="Y20" s="61"/>
      <c r="Z20" s="61"/>
      <c r="AA20" s="61"/>
      <c r="AB20" s="61"/>
      <c r="AC20" s="60"/>
      <c r="AD20" s="61"/>
      <c r="AE20" s="61"/>
      <c r="AF20" s="61"/>
      <c r="AG20" s="61"/>
      <c r="AH20" s="61"/>
      <c r="AI20" s="60"/>
      <c r="AJ20" s="61"/>
      <c r="AK20" s="61"/>
      <c r="AL20" s="61"/>
      <c r="AM20" s="61"/>
      <c r="AN20" s="61"/>
      <c r="AO20" s="60"/>
      <c r="AP20" s="61"/>
      <c r="AQ20" s="61"/>
      <c r="AR20" s="61"/>
      <c r="AS20" s="61"/>
      <c r="AT20" s="62"/>
      <c r="AU20" s="275"/>
      <c r="AV20" s="276"/>
      <c r="AW20" s="276"/>
      <c r="AX20" s="276"/>
      <c r="AY20" s="276"/>
      <c r="AZ20" s="276"/>
      <c r="BA20" s="277"/>
    </row>
    <row r="21" spans="1:53" ht="9" customHeight="1">
      <c r="A21" s="319">
        <v>0.458333333333333</v>
      </c>
      <c r="B21" s="317"/>
      <c r="C21" s="317"/>
      <c r="D21" s="318"/>
      <c r="E21" s="140"/>
      <c r="F21" s="141"/>
      <c r="G21" s="141"/>
      <c r="H21" s="141"/>
      <c r="I21" s="141"/>
      <c r="J21" s="141"/>
      <c r="K21" s="140"/>
      <c r="L21" s="141"/>
      <c r="M21" s="141"/>
      <c r="N21" s="141"/>
      <c r="O21" s="141"/>
      <c r="P21" s="141"/>
      <c r="Q21" s="140"/>
      <c r="R21" s="141"/>
      <c r="S21" s="141"/>
      <c r="T21" s="141"/>
      <c r="U21" s="141"/>
      <c r="V21" s="141"/>
      <c r="W21" s="140"/>
      <c r="X21" s="141"/>
      <c r="Y21" s="141"/>
      <c r="Z21" s="141"/>
      <c r="AA21" s="141"/>
      <c r="AB21" s="141"/>
      <c r="AC21" s="140"/>
      <c r="AD21" s="141"/>
      <c r="AE21" s="141"/>
      <c r="AF21" s="141"/>
      <c r="AG21" s="141"/>
      <c r="AH21" s="141"/>
      <c r="AI21" s="140"/>
      <c r="AJ21" s="141"/>
      <c r="AK21" s="141"/>
      <c r="AL21" s="141"/>
      <c r="AM21" s="141"/>
      <c r="AN21" s="141"/>
      <c r="AO21" s="140"/>
      <c r="AP21" s="141"/>
      <c r="AQ21" s="141"/>
      <c r="AR21" s="141"/>
      <c r="AS21" s="141"/>
      <c r="AT21" s="162"/>
      <c r="AU21" s="275"/>
      <c r="AV21" s="276"/>
      <c r="AW21" s="276"/>
      <c r="AX21" s="276"/>
      <c r="AY21" s="276"/>
      <c r="AZ21" s="276"/>
      <c r="BA21" s="277"/>
    </row>
    <row r="22" spans="1:53" ht="9" customHeight="1">
      <c r="A22" s="56"/>
      <c r="B22" s="54"/>
      <c r="C22" s="54"/>
      <c r="D22" s="55"/>
      <c r="E22" s="60"/>
      <c r="F22" s="61"/>
      <c r="G22" s="61"/>
      <c r="H22" s="61"/>
      <c r="I22" s="61"/>
      <c r="J22" s="61"/>
      <c r="K22" s="60"/>
      <c r="L22" s="61"/>
      <c r="M22" s="61"/>
      <c r="N22" s="61"/>
      <c r="O22" s="61"/>
      <c r="P22" s="61"/>
      <c r="Q22" s="60"/>
      <c r="R22" s="61"/>
      <c r="S22" s="61"/>
      <c r="T22" s="61"/>
      <c r="U22" s="61"/>
      <c r="V22" s="61"/>
      <c r="W22" s="60"/>
      <c r="X22" s="61"/>
      <c r="Y22" s="61"/>
      <c r="Z22" s="61"/>
      <c r="AA22" s="61"/>
      <c r="AB22" s="61"/>
      <c r="AC22" s="60"/>
      <c r="AD22" s="61"/>
      <c r="AE22" s="61"/>
      <c r="AF22" s="61"/>
      <c r="AG22" s="61"/>
      <c r="AH22" s="61"/>
      <c r="AI22" s="60"/>
      <c r="AJ22" s="61"/>
      <c r="AK22" s="61"/>
      <c r="AL22" s="61"/>
      <c r="AM22" s="61"/>
      <c r="AN22" s="61"/>
      <c r="AO22" s="60"/>
      <c r="AP22" s="61"/>
      <c r="AQ22" s="61"/>
      <c r="AR22" s="61"/>
      <c r="AS22" s="61"/>
      <c r="AT22" s="62"/>
      <c r="AU22" s="275"/>
      <c r="AV22" s="276"/>
      <c r="AW22" s="276"/>
      <c r="AX22" s="276"/>
      <c r="AY22" s="276"/>
      <c r="AZ22" s="276"/>
      <c r="BA22" s="277"/>
    </row>
    <row r="23" spans="1:53" ht="9" customHeight="1">
      <c r="A23" s="319">
        <v>0.5</v>
      </c>
      <c r="B23" s="317"/>
      <c r="C23" s="317"/>
      <c r="D23" s="318"/>
      <c r="E23" s="140"/>
      <c r="F23" s="141"/>
      <c r="G23" s="141"/>
      <c r="H23" s="141"/>
      <c r="I23" s="141"/>
      <c r="J23" s="141"/>
      <c r="K23" s="140"/>
      <c r="L23" s="141"/>
      <c r="M23" s="141"/>
      <c r="N23" s="141"/>
      <c r="O23" s="141"/>
      <c r="P23" s="141"/>
      <c r="Q23" s="140"/>
      <c r="R23" s="141"/>
      <c r="S23" s="141"/>
      <c r="T23" s="141"/>
      <c r="U23" s="141"/>
      <c r="V23" s="141"/>
      <c r="W23" s="140"/>
      <c r="X23" s="141"/>
      <c r="Y23" s="141"/>
      <c r="Z23" s="141"/>
      <c r="AA23" s="141"/>
      <c r="AB23" s="141"/>
      <c r="AC23" s="140"/>
      <c r="AD23" s="141"/>
      <c r="AE23" s="141"/>
      <c r="AF23" s="141"/>
      <c r="AG23" s="141"/>
      <c r="AH23" s="141"/>
      <c r="AI23" s="140"/>
      <c r="AJ23" s="141"/>
      <c r="AK23" s="141"/>
      <c r="AL23" s="141"/>
      <c r="AM23" s="141"/>
      <c r="AN23" s="141"/>
      <c r="AO23" s="140"/>
      <c r="AP23" s="141"/>
      <c r="AQ23" s="141"/>
      <c r="AR23" s="141"/>
      <c r="AS23" s="141"/>
      <c r="AT23" s="162"/>
      <c r="AU23" s="275"/>
      <c r="AV23" s="276"/>
      <c r="AW23" s="276"/>
      <c r="AX23" s="276"/>
      <c r="AY23" s="276"/>
      <c r="AZ23" s="276"/>
      <c r="BA23" s="277"/>
    </row>
    <row r="24" spans="1:53" ht="9" customHeight="1">
      <c r="A24" s="56"/>
      <c r="B24" s="54"/>
      <c r="C24" s="54"/>
      <c r="D24" s="55"/>
      <c r="E24" s="60"/>
      <c r="F24" s="61"/>
      <c r="G24" s="61"/>
      <c r="H24" s="61"/>
      <c r="I24" s="61"/>
      <c r="J24" s="61"/>
      <c r="K24" s="60"/>
      <c r="L24" s="61"/>
      <c r="M24" s="61"/>
      <c r="N24" s="61"/>
      <c r="O24" s="61"/>
      <c r="P24" s="61"/>
      <c r="Q24" s="60"/>
      <c r="R24" s="61"/>
      <c r="S24" s="61"/>
      <c r="T24" s="61"/>
      <c r="U24" s="61"/>
      <c r="V24" s="61"/>
      <c r="W24" s="60"/>
      <c r="X24" s="61"/>
      <c r="Y24" s="61"/>
      <c r="Z24" s="61"/>
      <c r="AA24" s="61"/>
      <c r="AB24" s="61"/>
      <c r="AC24" s="60"/>
      <c r="AD24" s="61"/>
      <c r="AE24" s="61"/>
      <c r="AF24" s="61"/>
      <c r="AG24" s="61"/>
      <c r="AH24" s="61"/>
      <c r="AI24" s="60"/>
      <c r="AJ24" s="61"/>
      <c r="AK24" s="61"/>
      <c r="AL24" s="61"/>
      <c r="AM24" s="61"/>
      <c r="AN24" s="61"/>
      <c r="AO24" s="60"/>
      <c r="AP24" s="61"/>
      <c r="AQ24" s="61"/>
      <c r="AR24" s="61"/>
      <c r="AS24" s="61"/>
      <c r="AT24" s="62"/>
      <c r="AU24" s="275"/>
      <c r="AV24" s="276"/>
      <c r="AW24" s="276"/>
      <c r="AX24" s="276"/>
      <c r="AY24" s="276"/>
      <c r="AZ24" s="276"/>
      <c r="BA24" s="277"/>
    </row>
    <row r="25" spans="1:53" ht="9" customHeight="1">
      <c r="A25" s="319">
        <v>0.541666666666667</v>
      </c>
      <c r="B25" s="317"/>
      <c r="C25" s="317"/>
      <c r="D25" s="318"/>
      <c r="E25" s="140"/>
      <c r="F25" s="141"/>
      <c r="G25" s="141"/>
      <c r="H25" s="141"/>
      <c r="I25" s="141"/>
      <c r="J25" s="141"/>
      <c r="K25" s="140"/>
      <c r="L25" s="141"/>
      <c r="M25" s="141"/>
      <c r="N25" s="141"/>
      <c r="O25" s="141"/>
      <c r="P25" s="141"/>
      <c r="Q25" s="140"/>
      <c r="R25" s="141"/>
      <c r="S25" s="141"/>
      <c r="T25" s="141"/>
      <c r="U25" s="141"/>
      <c r="V25" s="141"/>
      <c r="W25" s="140"/>
      <c r="X25" s="141"/>
      <c r="Y25" s="141"/>
      <c r="Z25" s="141"/>
      <c r="AA25" s="141"/>
      <c r="AB25" s="141"/>
      <c r="AC25" s="140"/>
      <c r="AD25" s="141"/>
      <c r="AE25" s="141"/>
      <c r="AF25" s="141"/>
      <c r="AG25" s="141"/>
      <c r="AH25" s="141"/>
      <c r="AI25" s="140"/>
      <c r="AJ25" s="141"/>
      <c r="AK25" s="141"/>
      <c r="AL25" s="141"/>
      <c r="AM25" s="141"/>
      <c r="AN25" s="141"/>
      <c r="AO25" s="140"/>
      <c r="AP25" s="141"/>
      <c r="AQ25" s="141"/>
      <c r="AR25" s="141"/>
      <c r="AS25" s="141"/>
      <c r="AT25" s="162"/>
      <c r="AU25" s="275"/>
      <c r="AV25" s="276"/>
      <c r="AW25" s="276"/>
      <c r="AX25" s="276"/>
      <c r="AY25" s="276"/>
      <c r="AZ25" s="276"/>
      <c r="BA25" s="277"/>
    </row>
    <row r="26" spans="1:53" ht="9" customHeight="1">
      <c r="A26" s="56"/>
      <c r="B26" s="54"/>
      <c r="C26" s="54"/>
      <c r="D26" s="55"/>
      <c r="E26" s="60"/>
      <c r="F26" s="61"/>
      <c r="G26" s="61"/>
      <c r="H26" s="61"/>
      <c r="I26" s="61"/>
      <c r="J26" s="61"/>
      <c r="K26" s="60"/>
      <c r="L26" s="61"/>
      <c r="M26" s="61"/>
      <c r="N26" s="61"/>
      <c r="O26" s="61"/>
      <c r="P26" s="61"/>
      <c r="Q26" s="60"/>
      <c r="R26" s="61"/>
      <c r="S26" s="61"/>
      <c r="T26" s="61"/>
      <c r="U26" s="61"/>
      <c r="V26" s="61"/>
      <c r="W26" s="60"/>
      <c r="X26" s="61"/>
      <c r="Y26" s="61"/>
      <c r="Z26" s="61"/>
      <c r="AA26" s="61"/>
      <c r="AB26" s="61"/>
      <c r="AC26" s="60"/>
      <c r="AD26" s="61"/>
      <c r="AE26" s="61"/>
      <c r="AF26" s="61"/>
      <c r="AG26" s="61"/>
      <c r="AH26" s="61"/>
      <c r="AI26" s="60"/>
      <c r="AJ26" s="61"/>
      <c r="AK26" s="61"/>
      <c r="AL26" s="61"/>
      <c r="AM26" s="61"/>
      <c r="AN26" s="61"/>
      <c r="AO26" s="60"/>
      <c r="AP26" s="61"/>
      <c r="AQ26" s="61"/>
      <c r="AR26" s="61"/>
      <c r="AS26" s="61"/>
      <c r="AT26" s="62"/>
      <c r="AU26" s="275"/>
      <c r="AV26" s="276"/>
      <c r="AW26" s="276"/>
      <c r="AX26" s="276"/>
      <c r="AY26" s="276"/>
      <c r="AZ26" s="276"/>
      <c r="BA26" s="277"/>
    </row>
    <row r="27" spans="1:53" ht="9" customHeight="1">
      <c r="A27" s="319">
        <v>0.583333333333333</v>
      </c>
      <c r="B27" s="317"/>
      <c r="C27" s="317"/>
      <c r="D27" s="318"/>
      <c r="E27" s="140"/>
      <c r="F27" s="141"/>
      <c r="G27" s="141"/>
      <c r="H27" s="141"/>
      <c r="I27" s="141"/>
      <c r="J27" s="141"/>
      <c r="K27" s="140"/>
      <c r="L27" s="141"/>
      <c r="M27" s="141"/>
      <c r="N27" s="141"/>
      <c r="O27" s="141"/>
      <c r="P27" s="141"/>
      <c r="Q27" s="140"/>
      <c r="R27" s="141"/>
      <c r="S27" s="141"/>
      <c r="T27" s="141"/>
      <c r="U27" s="141"/>
      <c r="V27" s="141"/>
      <c r="W27" s="140"/>
      <c r="X27" s="141"/>
      <c r="Y27" s="141"/>
      <c r="Z27" s="141"/>
      <c r="AA27" s="141"/>
      <c r="AB27" s="141"/>
      <c r="AC27" s="140"/>
      <c r="AD27" s="141"/>
      <c r="AE27" s="141"/>
      <c r="AF27" s="141"/>
      <c r="AG27" s="141"/>
      <c r="AH27" s="141"/>
      <c r="AI27" s="140"/>
      <c r="AJ27" s="141"/>
      <c r="AK27" s="141"/>
      <c r="AL27" s="141"/>
      <c r="AM27" s="141"/>
      <c r="AN27" s="141"/>
      <c r="AO27" s="140"/>
      <c r="AP27" s="141"/>
      <c r="AQ27" s="141"/>
      <c r="AR27" s="141"/>
      <c r="AS27" s="141"/>
      <c r="AT27" s="162"/>
      <c r="AU27" s="275"/>
      <c r="AV27" s="276"/>
      <c r="AW27" s="276"/>
      <c r="AX27" s="276"/>
      <c r="AY27" s="276"/>
      <c r="AZ27" s="276"/>
      <c r="BA27" s="277"/>
    </row>
    <row r="28" spans="1:53" ht="9" customHeight="1">
      <c r="A28" s="56"/>
      <c r="B28" s="54"/>
      <c r="C28" s="54"/>
      <c r="D28" s="55"/>
      <c r="E28" s="60"/>
      <c r="F28" s="61"/>
      <c r="G28" s="61"/>
      <c r="H28" s="61"/>
      <c r="I28" s="61"/>
      <c r="J28" s="61"/>
      <c r="K28" s="60"/>
      <c r="L28" s="61"/>
      <c r="M28" s="61"/>
      <c r="N28" s="61"/>
      <c r="O28" s="61"/>
      <c r="P28" s="61"/>
      <c r="Q28" s="60"/>
      <c r="R28" s="61"/>
      <c r="S28" s="61"/>
      <c r="T28" s="61"/>
      <c r="U28" s="61"/>
      <c r="V28" s="61"/>
      <c r="W28" s="60"/>
      <c r="X28" s="61"/>
      <c r="Y28" s="61"/>
      <c r="Z28" s="61"/>
      <c r="AA28" s="61"/>
      <c r="AB28" s="61"/>
      <c r="AC28" s="60"/>
      <c r="AD28" s="61"/>
      <c r="AE28" s="61"/>
      <c r="AF28" s="61"/>
      <c r="AG28" s="61"/>
      <c r="AH28" s="61"/>
      <c r="AI28" s="60"/>
      <c r="AJ28" s="61"/>
      <c r="AK28" s="61"/>
      <c r="AL28" s="61"/>
      <c r="AM28" s="61"/>
      <c r="AN28" s="61"/>
      <c r="AO28" s="60"/>
      <c r="AP28" s="61"/>
      <c r="AQ28" s="61"/>
      <c r="AR28" s="61"/>
      <c r="AS28" s="61"/>
      <c r="AT28" s="62"/>
      <c r="AU28" s="275"/>
      <c r="AV28" s="276"/>
      <c r="AW28" s="276"/>
      <c r="AX28" s="276"/>
      <c r="AY28" s="276"/>
      <c r="AZ28" s="276"/>
      <c r="BA28" s="277"/>
    </row>
    <row r="29" spans="1:53" ht="9" customHeight="1">
      <c r="A29" s="319">
        <v>0.625</v>
      </c>
      <c r="B29" s="317"/>
      <c r="C29" s="317"/>
      <c r="D29" s="318"/>
      <c r="E29" s="60"/>
      <c r="F29" s="61"/>
      <c r="G29" s="61"/>
      <c r="H29" s="61"/>
      <c r="I29" s="61"/>
      <c r="J29" s="61"/>
      <c r="K29" s="60"/>
      <c r="L29" s="61"/>
      <c r="M29" s="61"/>
      <c r="N29" s="61"/>
      <c r="O29" s="61"/>
      <c r="P29" s="61"/>
      <c r="Q29" s="60"/>
      <c r="R29" s="61"/>
      <c r="S29" s="61"/>
      <c r="T29" s="61"/>
      <c r="U29" s="61"/>
      <c r="V29" s="61"/>
      <c r="W29" s="60"/>
      <c r="X29" s="61"/>
      <c r="Y29" s="61"/>
      <c r="Z29" s="61"/>
      <c r="AA29" s="61"/>
      <c r="AB29" s="61"/>
      <c r="AC29" s="60"/>
      <c r="AD29" s="61"/>
      <c r="AE29" s="61"/>
      <c r="AF29" s="61"/>
      <c r="AG29" s="61"/>
      <c r="AH29" s="61"/>
      <c r="AI29" s="60"/>
      <c r="AJ29" s="61"/>
      <c r="AK29" s="61"/>
      <c r="AL29" s="61"/>
      <c r="AM29" s="61"/>
      <c r="AN29" s="61"/>
      <c r="AO29" s="60"/>
      <c r="AP29" s="61"/>
      <c r="AQ29" s="61"/>
      <c r="AR29" s="61"/>
      <c r="AS29" s="61"/>
      <c r="AT29" s="62"/>
      <c r="AU29" s="275"/>
      <c r="AV29" s="276"/>
      <c r="AW29" s="276"/>
      <c r="AX29" s="276"/>
      <c r="AY29" s="276"/>
      <c r="AZ29" s="276"/>
      <c r="BA29" s="277"/>
    </row>
    <row r="30" spans="1:53" ht="9" customHeight="1">
      <c r="A30" s="56"/>
      <c r="B30" s="54"/>
      <c r="C30" s="54"/>
      <c r="D30" s="55"/>
      <c r="E30" s="60"/>
      <c r="F30" s="61"/>
      <c r="G30" s="61"/>
      <c r="H30" s="61"/>
      <c r="I30" s="61"/>
      <c r="J30" s="61"/>
      <c r="K30" s="60"/>
      <c r="L30" s="61"/>
      <c r="M30" s="61"/>
      <c r="N30" s="61"/>
      <c r="O30" s="61"/>
      <c r="P30" s="61"/>
      <c r="Q30" s="60"/>
      <c r="R30" s="61"/>
      <c r="S30" s="61"/>
      <c r="T30" s="61"/>
      <c r="U30" s="61"/>
      <c r="V30" s="61"/>
      <c r="W30" s="60"/>
      <c r="X30" s="61"/>
      <c r="Y30" s="61"/>
      <c r="Z30" s="61"/>
      <c r="AA30" s="61"/>
      <c r="AB30" s="61"/>
      <c r="AC30" s="60"/>
      <c r="AD30" s="61"/>
      <c r="AE30" s="61"/>
      <c r="AF30" s="61"/>
      <c r="AG30" s="61"/>
      <c r="AH30" s="61"/>
      <c r="AI30" s="60"/>
      <c r="AJ30" s="61"/>
      <c r="AK30" s="61"/>
      <c r="AL30" s="61"/>
      <c r="AM30" s="61"/>
      <c r="AN30" s="61"/>
      <c r="AO30" s="60"/>
      <c r="AP30" s="61"/>
      <c r="AQ30" s="61"/>
      <c r="AR30" s="61"/>
      <c r="AS30" s="61"/>
      <c r="AT30" s="62"/>
      <c r="AU30" s="278"/>
      <c r="AV30" s="279"/>
      <c r="AW30" s="279"/>
      <c r="AX30" s="279"/>
      <c r="AY30" s="279"/>
      <c r="AZ30" s="279"/>
      <c r="BA30" s="280"/>
    </row>
    <row r="31" spans="1:53" ht="9" customHeight="1">
      <c r="A31" s="319">
        <v>0.666666666666667</v>
      </c>
      <c r="B31" s="317"/>
      <c r="C31" s="317"/>
      <c r="D31" s="318"/>
      <c r="E31" s="140"/>
      <c r="F31" s="141"/>
      <c r="G31" s="141"/>
      <c r="H31" s="141"/>
      <c r="I31" s="141"/>
      <c r="J31" s="141"/>
      <c r="K31" s="140"/>
      <c r="L31" s="141"/>
      <c r="M31" s="141"/>
      <c r="N31" s="141"/>
      <c r="O31" s="141"/>
      <c r="P31" s="141"/>
      <c r="Q31" s="140"/>
      <c r="R31" s="141"/>
      <c r="S31" s="141"/>
      <c r="T31" s="141"/>
      <c r="U31" s="141"/>
      <c r="V31" s="141"/>
      <c r="W31" s="140"/>
      <c r="X31" s="141"/>
      <c r="Y31" s="141"/>
      <c r="Z31" s="141"/>
      <c r="AA31" s="141"/>
      <c r="AB31" s="141"/>
      <c r="AC31" s="140"/>
      <c r="AD31" s="141"/>
      <c r="AE31" s="141"/>
      <c r="AF31" s="141"/>
      <c r="AG31" s="141"/>
      <c r="AH31" s="141"/>
      <c r="AI31" s="140"/>
      <c r="AJ31" s="141"/>
      <c r="AK31" s="141"/>
      <c r="AL31" s="141"/>
      <c r="AM31" s="141"/>
      <c r="AN31" s="141"/>
      <c r="AO31" s="140"/>
      <c r="AP31" s="141"/>
      <c r="AQ31" s="141"/>
      <c r="AR31" s="141"/>
      <c r="AS31" s="141"/>
      <c r="AT31" s="162"/>
      <c r="AU31" s="281" t="s">
        <v>52</v>
      </c>
      <c r="AV31" s="282"/>
      <c r="AW31" s="282"/>
      <c r="AX31" s="282"/>
      <c r="AY31" s="282"/>
      <c r="AZ31" s="282"/>
      <c r="BA31" s="283"/>
    </row>
    <row r="32" spans="1:53" ht="9" customHeight="1">
      <c r="A32" s="56"/>
      <c r="B32" s="54"/>
      <c r="C32" s="54"/>
      <c r="D32" s="55"/>
      <c r="E32" s="60"/>
      <c r="F32" s="61"/>
      <c r="G32" s="61"/>
      <c r="H32" s="61"/>
      <c r="I32" s="61"/>
      <c r="J32" s="61"/>
      <c r="K32" s="60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0"/>
      <c r="X32" s="61"/>
      <c r="Y32" s="61"/>
      <c r="Z32" s="61"/>
      <c r="AA32" s="61"/>
      <c r="AB32" s="61"/>
      <c r="AC32" s="60"/>
      <c r="AD32" s="61"/>
      <c r="AE32" s="61"/>
      <c r="AF32" s="61"/>
      <c r="AG32" s="61"/>
      <c r="AH32" s="61"/>
      <c r="AI32" s="60"/>
      <c r="AJ32" s="61"/>
      <c r="AK32" s="61"/>
      <c r="AL32" s="61"/>
      <c r="AM32" s="61"/>
      <c r="AN32" s="61"/>
      <c r="AO32" s="60"/>
      <c r="AP32" s="61"/>
      <c r="AQ32" s="61"/>
      <c r="AR32" s="61"/>
      <c r="AS32" s="61"/>
      <c r="AT32" s="62"/>
      <c r="AU32" s="284"/>
      <c r="AV32" s="285"/>
      <c r="AW32" s="285"/>
      <c r="AX32" s="285"/>
      <c r="AY32" s="285"/>
      <c r="AZ32" s="285"/>
      <c r="BA32" s="286"/>
    </row>
    <row r="33" spans="1:53" ht="9" customHeight="1">
      <c r="A33" s="319">
        <v>0.708333333333333</v>
      </c>
      <c r="B33" s="317"/>
      <c r="C33" s="317"/>
      <c r="D33" s="318"/>
      <c r="E33" s="140"/>
      <c r="F33" s="141"/>
      <c r="G33" s="141"/>
      <c r="H33" s="141"/>
      <c r="I33" s="141"/>
      <c r="J33" s="141"/>
      <c r="K33" s="140"/>
      <c r="L33" s="141"/>
      <c r="M33" s="141"/>
      <c r="N33" s="141"/>
      <c r="O33" s="141"/>
      <c r="P33" s="141"/>
      <c r="Q33" s="140"/>
      <c r="R33" s="141"/>
      <c r="S33" s="141"/>
      <c r="T33" s="141"/>
      <c r="U33" s="141"/>
      <c r="V33" s="141"/>
      <c r="W33" s="140"/>
      <c r="X33" s="141"/>
      <c r="Y33" s="141"/>
      <c r="Z33" s="141"/>
      <c r="AA33" s="141"/>
      <c r="AB33" s="141"/>
      <c r="AC33" s="140"/>
      <c r="AD33" s="141"/>
      <c r="AE33" s="141"/>
      <c r="AF33" s="141"/>
      <c r="AG33" s="141"/>
      <c r="AH33" s="141"/>
      <c r="AI33" s="140"/>
      <c r="AJ33" s="141"/>
      <c r="AK33" s="141"/>
      <c r="AL33" s="141"/>
      <c r="AM33" s="141"/>
      <c r="AN33" s="141"/>
      <c r="AO33" s="140"/>
      <c r="AP33" s="141"/>
      <c r="AQ33" s="141"/>
      <c r="AR33" s="141"/>
      <c r="AS33" s="141"/>
      <c r="AT33" s="162"/>
      <c r="AU33" s="301">
        <f>'利用計画週間計画原案'!AU33</f>
        <v>0</v>
      </c>
      <c r="AV33" s="302"/>
      <c r="AW33" s="302"/>
      <c r="AX33" s="302"/>
      <c r="AY33" s="302"/>
      <c r="AZ33" s="302"/>
      <c r="BA33" s="303"/>
    </row>
    <row r="34" spans="1:53" ht="9" customHeight="1">
      <c r="A34" s="56"/>
      <c r="B34" s="54"/>
      <c r="C34" s="54"/>
      <c r="D34" s="55"/>
      <c r="E34" s="60"/>
      <c r="F34" s="61"/>
      <c r="G34" s="61"/>
      <c r="H34" s="61"/>
      <c r="I34" s="61"/>
      <c r="J34" s="61"/>
      <c r="K34" s="60"/>
      <c r="L34" s="61"/>
      <c r="M34" s="61"/>
      <c r="N34" s="61"/>
      <c r="O34" s="61"/>
      <c r="P34" s="61"/>
      <c r="Q34" s="60"/>
      <c r="R34" s="61"/>
      <c r="S34" s="61"/>
      <c r="T34" s="61"/>
      <c r="U34" s="61"/>
      <c r="V34" s="61"/>
      <c r="W34" s="60"/>
      <c r="X34" s="61"/>
      <c r="Y34" s="61"/>
      <c r="Z34" s="61"/>
      <c r="AA34" s="61"/>
      <c r="AB34" s="61"/>
      <c r="AC34" s="60"/>
      <c r="AD34" s="61"/>
      <c r="AE34" s="61"/>
      <c r="AF34" s="61"/>
      <c r="AG34" s="61"/>
      <c r="AH34" s="61"/>
      <c r="AI34" s="60"/>
      <c r="AJ34" s="61"/>
      <c r="AK34" s="61"/>
      <c r="AL34" s="61"/>
      <c r="AM34" s="61"/>
      <c r="AN34" s="61"/>
      <c r="AO34" s="60"/>
      <c r="AP34" s="61"/>
      <c r="AQ34" s="61"/>
      <c r="AR34" s="61"/>
      <c r="AS34" s="61"/>
      <c r="AT34" s="62"/>
      <c r="AU34" s="304"/>
      <c r="AV34" s="305"/>
      <c r="AW34" s="305"/>
      <c r="AX34" s="305"/>
      <c r="AY34" s="305"/>
      <c r="AZ34" s="305"/>
      <c r="BA34" s="306"/>
    </row>
    <row r="35" spans="1:53" ht="9" customHeight="1">
      <c r="A35" s="319">
        <v>0.75</v>
      </c>
      <c r="B35" s="317"/>
      <c r="C35" s="317"/>
      <c r="D35" s="318"/>
      <c r="E35" s="140"/>
      <c r="F35" s="141"/>
      <c r="G35" s="141"/>
      <c r="H35" s="141"/>
      <c r="I35" s="141"/>
      <c r="J35" s="141"/>
      <c r="K35" s="140"/>
      <c r="L35" s="141"/>
      <c r="M35" s="141"/>
      <c r="N35" s="141"/>
      <c r="O35" s="141"/>
      <c r="P35" s="141"/>
      <c r="Q35" s="140"/>
      <c r="R35" s="141"/>
      <c r="S35" s="141"/>
      <c r="T35" s="141"/>
      <c r="U35" s="141"/>
      <c r="V35" s="141"/>
      <c r="W35" s="140"/>
      <c r="X35" s="141"/>
      <c r="Y35" s="141"/>
      <c r="Z35" s="141"/>
      <c r="AA35" s="141"/>
      <c r="AB35" s="141"/>
      <c r="AC35" s="140"/>
      <c r="AD35" s="141"/>
      <c r="AE35" s="141"/>
      <c r="AF35" s="141"/>
      <c r="AG35" s="141"/>
      <c r="AH35" s="141"/>
      <c r="AI35" s="140"/>
      <c r="AJ35" s="141"/>
      <c r="AK35" s="141"/>
      <c r="AL35" s="141"/>
      <c r="AM35" s="141"/>
      <c r="AN35" s="141"/>
      <c r="AO35" s="140"/>
      <c r="AP35" s="141"/>
      <c r="AQ35" s="141"/>
      <c r="AR35" s="141"/>
      <c r="AS35" s="141"/>
      <c r="AT35" s="162"/>
      <c r="AU35" s="304"/>
      <c r="AV35" s="305"/>
      <c r="AW35" s="305"/>
      <c r="AX35" s="305"/>
      <c r="AY35" s="305"/>
      <c r="AZ35" s="305"/>
      <c r="BA35" s="306"/>
    </row>
    <row r="36" spans="1:53" ht="9" customHeight="1">
      <c r="A36" s="56"/>
      <c r="B36" s="54"/>
      <c r="C36" s="54"/>
      <c r="D36" s="55"/>
      <c r="E36" s="60"/>
      <c r="F36" s="61"/>
      <c r="G36" s="61"/>
      <c r="H36" s="61"/>
      <c r="I36" s="61"/>
      <c r="J36" s="61"/>
      <c r="K36" s="60"/>
      <c r="L36" s="61"/>
      <c r="M36" s="61"/>
      <c r="N36" s="61"/>
      <c r="O36" s="61"/>
      <c r="P36" s="61"/>
      <c r="Q36" s="60"/>
      <c r="R36" s="61"/>
      <c r="S36" s="61"/>
      <c r="T36" s="61"/>
      <c r="U36" s="61"/>
      <c r="V36" s="61"/>
      <c r="W36" s="60"/>
      <c r="X36" s="61"/>
      <c r="Y36" s="61"/>
      <c r="Z36" s="61"/>
      <c r="AA36" s="61"/>
      <c r="AB36" s="61"/>
      <c r="AC36" s="60"/>
      <c r="AD36" s="61"/>
      <c r="AE36" s="61"/>
      <c r="AF36" s="61"/>
      <c r="AG36" s="61"/>
      <c r="AH36" s="61"/>
      <c r="AI36" s="60"/>
      <c r="AJ36" s="61"/>
      <c r="AK36" s="61"/>
      <c r="AL36" s="61"/>
      <c r="AM36" s="61"/>
      <c r="AN36" s="61"/>
      <c r="AO36" s="60"/>
      <c r="AP36" s="61"/>
      <c r="AQ36" s="61"/>
      <c r="AR36" s="61"/>
      <c r="AS36" s="61"/>
      <c r="AT36" s="62"/>
      <c r="AU36" s="304"/>
      <c r="AV36" s="305"/>
      <c r="AW36" s="305"/>
      <c r="AX36" s="305"/>
      <c r="AY36" s="305"/>
      <c r="AZ36" s="305"/>
      <c r="BA36" s="306"/>
    </row>
    <row r="37" spans="1:53" ht="9" customHeight="1">
      <c r="A37" s="319">
        <v>0.791666666666667</v>
      </c>
      <c r="B37" s="317"/>
      <c r="C37" s="317"/>
      <c r="D37" s="318"/>
      <c r="E37" s="140"/>
      <c r="F37" s="141"/>
      <c r="G37" s="141"/>
      <c r="H37" s="141"/>
      <c r="I37" s="141"/>
      <c r="J37" s="141"/>
      <c r="K37" s="140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1"/>
      <c r="W37" s="140"/>
      <c r="X37" s="141"/>
      <c r="Y37" s="141"/>
      <c r="Z37" s="141"/>
      <c r="AA37" s="141"/>
      <c r="AB37" s="141"/>
      <c r="AC37" s="140"/>
      <c r="AD37" s="141"/>
      <c r="AE37" s="141"/>
      <c r="AF37" s="141"/>
      <c r="AG37" s="141"/>
      <c r="AH37" s="141"/>
      <c r="AI37" s="140"/>
      <c r="AJ37" s="141"/>
      <c r="AK37" s="141"/>
      <c r="AL37" s="141"/>
      <c r="AM37" s="141"/>
      <c r="AN37" s="141"/>
      <c r="AO37" s="140"/>
      <c r="AP37" s="141"/>
      <c r="AQ37" s="141"/>
      <c r="AR37" s="141"/>
      <c r="AS37" s="141"/>
      <c r="AT37" s="162"/>
      <c r="AU37" s="304"/>
      <c r="AV37" s="305"/>
      <c r="AW37" s="305"/>
      <c r="AX37" s="305"/>
      <c r="AY37" s="305"/>
      <c r="AZ37" s="305"/>
      <c r="BA37" s="306"/>
    </row>
    <row r="38" spans="1:53" ht="9" customHeight="1">
      <c r="A38" s="56"/>
      <c r="B38" s="54"/>
      <c r="C38" s="54"/>
      <c r="D38" s="55"/>
      <c r="E38" s="60"/>
      <c r="F38" s="61"/>
      <c r="G38" s="61"/>
      <c r="H38" s="61"/>
      <c r="I38" s="61"/>
      <c r="J38" s="61"/>
      <c r="K38" s="60"/>
      <c r="L38" s="61"/>
      <c r="M38" s="61"/>
      <c r="N38" s="61"/>
      <c r="O38" s="61"/>
      <c r="P38" s="61"/>
      <c r="Q38" s="60"/>
      <c r="R38" s="61"/>
      <c r="S38" s="61"/>
      <c r="T38" s="61"/>
      <c r="U38" s="61"/>
      <c r="V38" s="61"/>
      <c r="W38" s="60"/>
      <c r="X38" s="61"/>
      <c r="Y38" s="61"/>
      <c r="Z38" s="61"/>
      <c r="AA38" s="61"/>
      <c r="AB38" s="61"/>
      <c r="AC38" s="60"/>
      <c r="AD38" s="61"/>
      <c r="AE38" s="61"/>
      <c r="AF38" s="61"/>
      <c r="AG38" s="61"/>
      <c r="AH38" s="61"/>
      <c r="AI38" s="60"/>
      <c r="AJ38" s="61"/>
      <c r="AK38" s="61"/>
      <c r="AL38" s="61"/>
      <c r="AM38" s="61"/>
      <c r="AN38" s="61"/>
      <c r="AO38" s="60"/>
      <c r="AP38" s="61"/>
      <c r="AQ38" s="61"/>
      <c r="AR38" s="61"/>
      <c r="AS38" s="61"/>
      <c r="AT38" s="62"/>
      <c r="AU38" s="304"/>
      <c r="AV38" s="305"/>
      <c r="AW38" s="305"/>
      <c r="AX38" s="305"/>
      <c r="AY38" s="305"/>
      <c r="AZ38" s="305"/>
      <c r="BA38" s="306"/>
    </row>
    <row r="39" spans="1:53" ht="9" customHeight="1">
      <c r="A39" s="319">
        <v>0.833333333333333</v>
      </c>
      <c r="B39" s="317"/>
      <c r="C39" s="317"/>
      <c r="D39" s="318"/>
      <c r="E39" s="140"/>
      <c r="F39" s="141"/>
      <c r="G39" s="141"/>
      <c r="H39" s="141"/>
      <c r="I39" s="141"/>
      <c r="J39" s="141"/>
      <c r="K39" s="140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1"/>
      <c r="W39" s="140"/>
      <c r="X39" s="141"/>
      <c r="Y39" s="141"/>
      <c r="Z39" s="141"/>
      <c r="AA39" s="141"/>
      <c r="AB39" s="141"/>
      <c r="AC39" s="140"/>
      <c r="AD39" s="141"/>
      <c r="AE39" s="141"/>
      <c r="AF39" s="141"/>
      <c r="AG39" s="141"/>
      <c r="AH39" s="141"/>
      <c r="AI39" s="140"/>
      <c r="AJ39" s="141"/>
      <c r="AK39" s="141"/>
      <c r="AL39" s="141"/>
      <c r="AM39" s="141"/>
      <c r="AN39" s="141"/>
      <c r="AO39" s="140"/>
      <c r="AP39" s="141"/>
      <c r="AQ39" s="141"/>
      <c r="AR39" s="141"/>
      <c r="AS39" s="141"/>
      <c r="AT39" s="162"/>
      <c r="AU39" s="304"/>
      <c r="AV39" s="305"/>
      <c r="AW39" s="305"/>
      <c r="AX39" s="305"/>
      <c r="AY39" s="305"/>
      <c r="AZ39" s="305"/>
      <c r="BA39" s="306"/>
    </row>
    <row r="40" spans="1:53" ht="9" customHeight="1">
      <c r="A40" s="56"/>
      <c r="B40" s="54"/>
      <c r="C40" s="54"/>
      <c r="D40" s="55"/>
      <c r="E40" s="60"/>
      <c r="F40" s="61"/>
      <c r="G40" s="61"/>
      <c r="H40" s="61"/>
      <c r="I40" s="61"/>
      <c r="J40" s="61"/>
      <c r="K40" s="60"/>
      <c r="L40" s="61"/>
      <c r="M40" s="61"/>
      <c r="N40" s="61"/>
      <c r="O40" s="61"/>
      <c r="P40" s="61"/>
      <c r="Q40" s="60"/>
      <c r="R40" s="61"/>
      <c r="S40" s="61"/>
      <c r="T40" s="61"/>
      <c r="U40" s="61"/>
      <c r="V40" s="61"/>
      <c r="W40" s="60"/>
      <c r="X40" s="61"/>
      <c r="Y40" s="61"/>
      <c r="Z40" s="61"/>
      <c r="AA40" s="61"/>
      <c r="AB40" s="61"/>
      <c r="AC40" s="60"/>
      <c r="AD40" s="61"/>
      <c r="AE40" s="61"/>
      <c r="AF40" s="61"/>
      <c r="AG40" s="61"/>
      <c r="AH40" s="61"/>
      <c r="AI40" s="60"/>
      <c r="AJ40" s="61"/>
      <c r="AK40" s="61"/>
      <c r="AL40" s="61"/>
      <c r="AM40" s="61"/>
      <c r="AN40" s="61"/>
      <c r="AO40" s="60"/>
      <c r="AP40" s="61"/>
      <c r="AQ40" s="61"/>
      <c r="AR40" s="61"/>
      <c r="AS40" s="61"/>
      <c r="AT40" s="62"/>
      <c r="AU40" s="304"/>
      <c r="AV40" s="305"/>
      <c r="AW40" s="305"/>
      <c r="AX40" s="305"/>
      <c r="AY40" s="305"/>
      <c r="AZ40" s="305"/>
      <c r="BA40" s="306"/>
    </row>
    <row r="41" spans="1:53" ht="9" customHeight="1">
      <c r="A41" s="319">
        <v>0.875</v>
      </c>
      <c r="B41" s="317"/>
      <c r="C41" s="317"/>
      <c r="D41" s="318"/>
      <c r="E41" s="140"/>
      <c r="F41" s="141"/>
      <c r="G41" s="141"/>
      <c r="H41" s="141"/>
      <c r="I41" s="141"/>
      <c r="J41" s="141"/>
      <c r="K41" s="140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1"/>
      <c r="W41" s="140"/>
      <c r="X41" s="141"/>
      <c r="Y41" s="141"/>
      <c r="Z41" s="141"/>
      <c r="AA41" s="141"/>
      <c r="AB41" s="141"/>
      <c r="AC41" s="140"/>
      <c r="AD41" s="141"/>
      <c r="AE41" s="141"/>
      <c r="AF41" s="141"/>
      <c r="AG41" s="141"/>
      <c r="AH41" s="141"/>
      <c r="AI41" s="140"/>
      <c r="AJ41" s="141"/>
      <c r="AK41" s="141"/>
      <c r="AL41" s="141"/>
      <c r="AM41" s="141"/>
      <c r="AN41" s="141"/>
      <c r="AO41" s="140"/>
      <c r="AP41" s="141"/>
      <c r="AQ41" s="141"/>
      <c r="AR41" s="141"/>
      <c r="AS41" s="141"/>
      <c r="AT41" s="162"/>
      <c r="AU41" s="304"/>
      <c r="AV41" s="305"/>
      <c r="AW41" s="305"/>
      <c r="AX41" s="305"/>
      <c r="AY41" s="305"/>
      <c r="AZ41" s="305"/>
      <c r="BA41" s="306"/>
    </row>
    <row r="42" spans="1:53" ht="9" customHeight="1">
      <c r="A42" s="56"/>
      <c r="B42" s="54"/>
      <c r="C42" s="54"/>
      <c r="D42" s="55"/>
      <c r="E42" s="60"/>
      <c r="F42" s="61"/>
      <c r="G42" s="61"/>
      <c r="H42" s="61"/>
      <c r="I42" s="61"/>
      <c r="J42" s="61"/>
      <c r="K42" s="60"/>
      <c r="L42" s="61"/>
      <c r="M42" s="61"/>
      <c r="N42" s="61"/>
      <c r="O42" s="61"/>
      <c r="P42" s="61"/>
      <c r="Q42" s="60"/>
      <c r="R42" s="61"/>
      <c r="S42" s="61"/>
      <c r="T42" s="61"/>
      <c r="U42" s="61"/>
      <c r="V42" s="61"/>
      <c r="W42" s="60"/>
      <c r="X42" s="61"/>
      <c r="Y42" s="61"/>
      <c r="Z42" s="61"/>
      <c r="AA42" s="61"/>
      <c r="AB42" s="61"/>
      <c r="AC42" s="60"/>
      <c r="AD42" s="61"/>
      <c r="AE42" s="61"/>
      <c r="AF42" s="61"/>
      <c r="AG42" s="61"/>
      <c r="AH42" s="61"/>
      <c r="AI42" s="60"/>
      <c r="AJ42" s="61"/>
      <c r="AK42" s="61"/>
      <c r="AL42" s="61"/>
      <c r="AM42" s="61"/>
      <c r="AN42" s="61"/>
      <c r="AO42" s="60"/>
      <c r="AP42" s="61"/>
      <c r="AQ42" s="61"/>
      <c r="AR42" s="61"/>
      <c r="AS42" s="61"/>
      <c r="AT42" s="62"/>
      <c r="AU42" s="304"/>
      <c r="AV42" s="305"/>
      <c r="AW42" s="305"/>
      <c r="AX42" s="305"/>
      <c r="AY42" s="305"/>
      <c r="AZ42" s="305"/>
      <c r="BA42" s="306"/>
    </row>
    <row r="43" spans="1:53" ht="9" customHeight="1">
      <c r="A43" s="319">
        <v>0.916666666666667</v>
      </c>
      <c r="B43" s="317"/>
      <c r="C43" s="317"/>
      <c r="D43" s="318"/>
      <c r="E43" s="140"/>
      <c r="F43" s="141"/>
      <c r="G43" s="141"/>
      <c r="H43" s="141"/>
      <c r="I43" s="141"/>
      <c r="J43" s="141"/>
      <c r="K43" s="140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1"/>
      <c r="W43" s="140"/>
      <c r="X43" s="141"/>
      <c r="Y43" s="141"/>
      <c r="Z43" s="141"/>
      <c r="AA43" s="141"/>
      <c r="AB43" s="141"/>
      <c r="AC43" s="140"/>
      <c r="AD43" s="141"/>
      <c r="AE43" s="141"/>
      <c r="AF43" s="141"/>
      <c r="AG43" s="141"/>
      <c r="AH43" s="141"/>
      <c r="AI43" s="140"/>
      <c r="AJ43" s="141"/>
      <c r="AK43" s="141"/>
      <c r="AL43" s="141"/>
      <c r="AM43" s="141"/>
      <c r="AN43" s="141"/>
      <c r="AO43" s="140"/>
      <c r="AP43" s="141"/>
      <c r="AQ43" s="141"/>
      <c r="AR43" s="141"/>
      <c r="AS43" s="141"/>
      <c r="AT43" s="162"/>
      <c r="AU43" s="304"/>
      <c r="AV43" s="305"/>
      <c r="AW43" s="305"/>
      <c r="AX43" s="305"/>
      <c r="AY43" s="305"/>
      <c r="AZ43" s="305"/>
      <c r="BA43" s="306"/>
    </row>
    <row r="44" spans="1:53" ht="9" customHeight="1">
      <c r="A44" s="56"/>
      <c r="B44" s="54"/>
      <c r="C44" s="54"/>
      <c r="D44" s="55"/>
      <c r="E44" s="60"/>
      <c r="F44" s="61"/>
      <c r="G44" s="61"/>
      <c r="H44" s="61"/>
      <c r="I44" s="61"/>
      <c r="J44" s="61"/>
      <c r="K44" s="60"/>
      <c r="L44" s="61"/>
      <c r="M44" s="61"/>
      <c r="N44" s="61"/>
      <c r="O44" s="61"/>
      <c r="P44" s="61"/>
      <c r="Q44" s="60"/>
      <c r="R44" s="61"/>
      <c r="S44" s="61"/>
      <c r="T44" s="61"/>
      <c r="U44" s="61"/>
      <c r="V44" s="61"/>
      <c r="W44" s="60"/>
      <c r="X44" s="61"/>
      <c r="Y44" s="61"/>
      <c r="Z44" s="61"/>
      <c r="AA44" s="61"/>
      <c r="AB44" s="61"/>
      <c r="AC44" s="60"/>
      <c r="AD44" s="61"/>
      <c r="AE44" s="61"/>
      <c r="AF44" s="61"/>
      <c r="AG44" s="61"/>
      <c r="AH44" s="61"/>
      <c r="AI44" s="60"/>
      <c r="AJ44" s="61"/>
      <c r="AK44" s="61"/>
      <c r="AL44" s="61"/>
      <c r="AM44" s="61"/>
      <c r="AN44" s="61"/>
      <c r="AO44" s="60"/>
      <c r="AP44" s="61"/>
      <c r="AQ44" s="61"/>
      <c r="AR44" s="61"/>
      <c r="AS44" s="61"/>
      <c r="AT44" s="62"/>
      <c r="AU44" s="304"/>
      <c r="AV44" s="305"/>
      <c r="AW44" s="305"/>
      <c r="AX44" s="305"/>
      <c r="AY44" s="305"/>
      <c r="AZ44" s="305"/>
      <c r="BA44" s="306"/>
    </row>
    <row r="45" spans="1:53" ht="9" customHeight="1">
      <c r="A45" s="319">
        <v>0.958333333333333</v>
      </c>
      <c r="B45" s="317"/>
      <c r="C45" s="317"/>
      <c r="D45" s="318"/>
      <c r="E45" s="140"/>
      <c r="F45" s="141"/>
      <c r="G45" s="141"/>
      <c r="H45" s="141"/>
      <c r="I45" s="141"/>
      <c r="J45" s="141"/>
      <c r="K45" s="140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1"/>
      <c r="W45" s="140"/>
      <c r="X45" s="141"/>
      <c r="Y45" s="141"/>
      <c r="Z45" s="141"/>
      <c r="AA45" s="141"/>
      <c r="AB45" s="141"/>
      <c r="AC45" s="140"/>
      <c r="AD45" s="141"/>
      <c r="AE45" s="141"/>
      <c r="AF45" s="141"/>
      <c r="AG45" s="141"/>
      <c r="AH45" s="141"/>
      <c r="AI45" s="140"/>
      <c r="AJ45" s="141"/>
      <c r="AK45" s="141"/>
      <c r="AL45" s="141"/>
      <c r="AM45" s="141"/>
      <c r="AN45" s="141"/>
      <c r="AO45" s="140"/>
      <c r="AP45" s="141"/>
      <c r="AQ45" s="141"/>
      <c r="AR45" s="141"/>
      <c r="AS45" s="141"/>
      <c r="AT45" s="162"/>
      <c r="AU45" s="304"/>
      <c r="AV45" s="305"/>
      <c r="AW45" s="305"/>
      <c r="AX45" s="305"/>
      <c r="AY45" s="305"/>
      <c r="AZ45" s="305"/>
      <c r="BA45" s="306"/>
    </row>
    <row r="46" spans="1:53" ht="9" customHeight="1">
      <c r="A46" s="56"/>
      <c r="B46" s="54"/>
      <c r="C46" s="54"/>
      <c r="D46" s="55"/>
      <c r="E46" s="60"/>
      <c r="F46" s="61"/>
      <c r="G46" s="61"/>
      <c r="H46" s="61"/>
      <c r="I46" s="61"/>
      <c r="J46" s="61"/>
      <c r="K46" s="60"/>
      <c r="L46" s="61"/>
      <c r="M46" s="61"/>
      <c r="N46" s="61"/>
      <c r="O46" s="61"/>
      <c r="P46" s="61"/>
      <c r="Q46" s="60"/>
      <c r="R46" s="61"/>
      <c r="S46" s="61"/>
      <c r="T46" s="61"/>
      <c r="U46" s="61"/>
      <c r="V46" s="61"/>
      <c r="W46" s="60"/>
      <c r="X46" s="61"/>
      <c r="Y46" s="61"/>
      <c r="Z46" s="61"/>
      <c r="AA46" s="61"/>
      <c r="AB46" s="61"/>
      <c r="AC46" s="60"/>
      <c r="AD46" s="61"/>
      <c r="AE46" s="61"/>
      <c r="AF46" s="61"/>
      <c r="AG46" s="61"/>
      <c r="AH46" s="61"/>
      <c r="AI46" s="60"/>
      <c r="AJ46" s="61"/>
      <c r="AK46" s="61"/>
      <c r="AL46" s="61"/>
      <c r="AM46" s="61"/>
      <c r="AN46" s="61"/>
      <c r="AO46" s="60"/>
      <c r="AP46" s="61"/>
      <c r="AQ46" s="61"/>
      <c r="AR46" s="61"/>
      <c r="AS46" s="61"/>
      <c r="AT46" s="62"/>
      <c r="AU46" s="304"/>
      <c r="AV46" s="305"/>
      <c r="AW46" s="305"/>
      <c r="AX46" s="305"/>
      <c r="AY46" s="305"/>
      <c r="AZ46" s="305"/>
      <c r="BA46" s="306"/>
    </row>
    <row r="47" spans="1:53" ht="9" customHeight="1">
      <c r="A47" s="319">
        <v>1</v>
      </c>
      <c r="B47" s="317"/>
      <c r="C47" s="317"/>
      <c r="D47" s="318"/>
      <c r="E47" s="140"/>
      <c r="F47" s="141"/>
      <c r="G47" s="141"/>
      <c r="H47" s="141"/>
      <c r="I47" s="141"/>
      <c r="J47" s="141"/>
      <c r="K47" s="140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1"/>
      <c r="W47" s="140"/>
      <c r="X47" s="141"/>
      <c r="Y47" s="141"/>
      <c r="Z47" s="141"/>
      <c r="AA47" s="141"/>
      <c r="AB47" s="141"/>
      <c r="AC47" s="140"/>
      <c r="AD47" s="141"/>
      <c r="AE47" s="141"/>
      <c r="AF47" s="141"/>
      <c r="AG47" s="141"/>
      <c r="AH47" s="141"/>
      <c r="AI47" s="140"/>
      <c r="AJ47" s="141"/>
      <c r="AK47" s="141"/>
      <c r="AL47" s="141"/>
      <c r="AM47" s="141"/>
      <c r="AN47" s="141"/>
      <c r="AO47" s="140"/>
      <c r="AP47" s="141"/>
      <c r="AQ47" s="141"/>
      <c r="AR47" s="141"/>
      <c r="AS47" s="141"/>
      <c r="AT47" s="162"/>
      <c r="AU47" s="304"/>
      <c r="AV47" s="305"/>
      <c r="AW47" s="305"/>
      <c r="AX47" s="305"/>
      <c r="AY47" s="305"/>
      <c r="AZ47" s="305"/>
      <c r="BA47" s="306"/>
    </row>
    <row r="48" spans="1:53" ht="9" customHeight="1">
      <c r="A48" s="56"/>
      <c r="B48" s="54"/>
      <c r="C48" s="54"/>
      <c r="D48" s="55"/>
      <c r="E48" s="60"/>
      <c r="F48" s="61"/>
      <c r="G48" s="61"/>
      <c r="H48" s="61"/>
      <c r="I48" s="61"/>
      <c r="J48" s="61"/>
      <c r="K48" s="60"/>
      <c r="L48" s="61"/>
      <c r="M48" s="61"/>
      <c r="N48" s="61"/>
      <c r="O48" s="61"/>
      <c r="P48" s="61"/>
      <c r="Q48" s="60"/>
      <c r="R48" s="61"/>
      <c r="S48" s="61"/>
      <c r="T48" s="61"/>
      <c r="U48" s="61"/>
      <c r="V48" s="61"/>
      <c r="W48" s="60"/>
      <c r="X48" s="61"/>
      <c r="Y48" s="61"/>
      <c r="Z48" s="61"/>
      <c r="AA48" s="61"/>
      <c r="AB48" s="61"/>
      <c r="AC48" s="60"/>
      <c r="AD48" s="61"/>
      <c r="AE48" s="61"/>
      <c r="AF48" s="61"/>
      <c r="AG48" s="61"/>
      <c r="AH48" s="61"/>
      <c r="AI48" s="60"/>
      <c r="AJ48" s="61"/>
      <c r="AK48" s="61"/>
      <c r="AL48" s="61"/>
      <c r="AM48" s="61"/>
      <c r="AN48" s="61"/>
      <c r="AO48" s="60"/>
      <c r="AP48" s="61"/>
      <c r="AQ48" s="61"/>
      <c r="AR48" s="61"/>
      <c r="AS48" s="61"/>
      <c r="AT48" s="62"/>
      <c r="AU48" s="304"/>
      <c r="AV48" s="305"/>
      <c r="AW48" s="305"/>
      <c r="AX48" s="305"/>
      <c r="AY48" s="305"/>
      <c r="AZ48" s="305"/>
      <c r="BA48" s="306"/>
    </row>
    <row r="49" spans="1:53" ht="9" customHeight="1">
      <c r="A49" s="319">
        <v>1.04166666666667</v>
      </c>
      <c r="B49" s="317"/>
      <c r="C49" s="317"/>
      <c r="D49" s="318"/>
      <c r="E49" s="140"/>
      <c r="F49" s="141"/>
      <c r="G49" s="141"/>
      <c r="H49" s="141"/>
      <c r="I49" s="141"/>
      <c r="J49" s="141"/>
      <c r="K49" s="140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1"/>
      <c r="W49" s="140"/>
      <c r="X49" s="141"/>
      <c r="Y49" s="141"/>
      <c r="Z49" s="141"/>
      <c r="AA49" s="141"/>
      <c r="AB49" s="141"/>
      <c r="AC49" s="140"/>
      <c r="AD49" s="141"/>
      <c r="AE49" s="141"/>
      <c r="AF49" s="141"/>
      <c r="AG49" s="141"/>
      <c r="AH49" s="141"/>
      <c r="AI49" s="140"/>
      <c r="AJ49" s="141"/>
      <c r="AK49" s="141"/>
      <c r="AL49" s="141"/>
      <c r="AM49" s="141"/>
      <c r="AN49" s="141"/>
      <c r="AO49" s="140"/>
      <c r="AP49" s="141"/>
      <c r="AQ49" s="141"/>
      <c r="AR49" s="141"/>
      <c r="AS49" s="141"/>
      <c r="AT49" s="162"/>
      <c r="AU49" s="304"/>
      <c r="AV49" s="305"/>
      <c r="AW49" s="305"/>
      <c r="AX49" s="305"/>
      <c r="AY49" s="305"/>
      <c r="AZ49" s="305"/>
      <c r="BA49" s="306"/>
    </row>
    <row r="50" spans="1:53" ht="9" customHeight="1">
      <c r="A50" s="56"/>
      <c r="B50" s="54"/>
      <c r="C50" s="54"/>
      <c r="D50" s="55"/>
      <c r="E50" s="60"/>
      <c r="F50" s="61"/>
      <c r="G50" s="61"/>
      <c r="H50" s="61"/>
      <c r="I50" s="61"/>
      <c r="J50" s="61"/>
      <c r="K50" s="60"/>
      <c r="L50" s="61"/>
      <c r="M50" s="61"/>
      <c r="N50" s="61"/>
      <c r="O50" s="61"/>
      <c r="P50" s="61"/>
      <c r="Q50" s="60"/>
      <c r="R50" s="61"/>
      <c r="S50" s="61"/>
      <c r="T50" s="61"/>
      <c r="U50" s="61"/>
      <c r="V50" s="61"/>
      <c r="W50" s="60"/>
      <c r="X50" s="61"/>
      <c r="Y50" s="61"/>
      <c r="Z50" s="61"/>
      <c r="AA50" s="61"/>
      <c r="AB50" s="61"/>
      <c r="AC50" s="60"/>
      <c r="AD50" s="61"/>
      <c r="AE50" s="61"/>
      <c r="AF50" s="61"/>
      <c r="AG50" s="61"/>
      <c r="AH50" s="61"/>
      <c r="AI50" s="60"/>
      <c r="AJ50" s="61"/>
      <c r="AK50" s="61"/>
      <c r="AL50" s="61"/>
      <c r="AM50" s="61"/>
      <c r="AN50" s="61"/>
      <c r="AO50" s="60"/>
      <c r="AP50" s="61"/>
      <c r="AQ50" s="61"/>
      <c r="AR50" s="61"/>
      <c r="AS50" s="61"/>
      <c r="AT50" s="62"/>
      <c r="AU50" s="304"/>
      <c r="AV50" s="305"/>
      <c r="AW50" s="305"/>
      <c r="AX50" s="305"/>
      <c r="AY50" s="305"/>
      <c r="AZ50" s="305"/>
      <c r="BA50" s="306"/>
    </row>
    <row r="51" spans="1:53" ht="9" customHeight="1">
      <c r="A51" s="319">
        <v>1.08333333333333</v>
      </c>
      <c r="B51" s="317"/>
      <c r="C51" s="317"/>
      <c r="D51" s="318"/>
      <c r="E51" s="140"/>
      <c r="F51" s="141"/>
      <c r="G51" s="141"/>
      <c r="H51" s="141"/>
      <c r="I51" s="141"/>
      <c r="J51" s="141"/>
      <c r="K51" s="140"/>
      <c r="L51" s="141"/>
      <c r="M51" s="141"/>
      <c r="N51" s="141"/>
      <c r="O51" s="141"/>
      <c r="P51" s="141"/>
      <c r="Q51" s="140"/>
      <c r="R51" s="141"/>
      <c r="S51" s="141"/>
      <c r="T51" s="141"/>
      <c r="U51" s="141"/>
      <c r="V51" s="141"/>
      <c r="W51" s="140"/>
      <c r="X51" s="141"/>
      <c r="Y51" s="141"/>
      <c r="Z51" s="141"/>
      <c r="AA51" s="141"/>
      <c r="AB51" s="141"/>
      <c r="AC51" s="140"/>
      <c r="AD51" s="141"/>
      <c r="AE51" s="141"/>
      <c r="AF51" s="141"/>
      <c r="AG51" s="141"/>
      <c r="AH51" s="141"/>
      <c r="AI51" s="140"/>
      <c r="AJ51" s="141"/>
      <c r="AK51" s="141"/>
      <c r="AL51" s="141"/>
      <c r="AM51" s="141"/>
      <c r="AN51" s="141"/>
      <c r="AO51" s="140"/>
      <c r="AP51" s="141"/>
      <c r="AQ51" s="141"/>
      <c r="AR51" s="141"/>
      <c r="AS51" s="141"/>
      <c r="AT51" s="162"/>
      <c r="AU51" s="304"/>
      <c r="AV51" s="305"/>
      <c r="AW51" s="305"/>
      <c r="AX51" s="305"/>
      <c r="AY51" s="305"/>
      <c r="AZ51" s="305"/>
      <c r="BA51" s="306"/>
    </row>
    <row r="52" spans="1:53" ht="9" customHeight="1">
      <c r="A52" s="56"/>
      <c r="B52" s="54"/>
      <c r="C52" s="54"/>
      <c r="D52" s="55"/>
      <c r="E52" s="60"/>
      <c r="F52" s="61"/>
      <c r="G52" s="61"/>
      <c r="H52" s="61"/>
      <c r="I52" s="61"/>
      <c r="J52" s="61"/>
      <c r="K52" s="60"/>
      <c r="L52" s="61"/>
      <c r="M52" s="61"/>
      <c r="N52" s="61"/>
      <c r="O52" s="61"/>
      <c r="P52" s="61"/>
      <c r="Q52" s="60"/>
      <c r="R52" s="61"/>
      <c r="S52" s="61"/>
      <c r="T52" s="61"/>
      <c r="U52" s="61"/>
      <c r="V52" s="61"/>
      <c r="W52" s="60"/>
      <c r="X52" s="61"/>
      <c r="Y52" s="61"/>
      <c r="Z52" s="61"/>
      <c r="AA52" s="61"/>
      <c r="AB52" s="61"/>
      <c r="AC52" s="60"/>
      <c r="AD52" s="61"/>
      <c r="AE52" s="61"/>
      <c r="AF52" s="61"/>
      <c r="AG52" s="61"/>
      <c r="AH52" s="61"/>
      <c r="AI52" s="60"/>
      <c r="AJ52" s="61"/>
      <c r="AK52" s="61"/>
      <c r="AL52" s="61"/>
      <c r="AM52" s="61"/>
      <c r="AN52" s="61"/>
      <c r="AO52" s="60"/>
      <c r="AP52" s="61"/>
      <c r="AQ52" s="61"/>
      <c r="AR52" s="61"/>
      <c r="AS52" s="61"/>
      <c r="AT52" s="62"/>
      <c r="AU52" s="304"/>
      <c r="AV52" s="305"/>
      <c r="AW52" s="305"/>
      <c r="AX52" s="305"/>
      <c r="AY52" s="305"/>
      <c r="AZ52" s="305"/>
      <c r="BA52" s="306"/>
    </row>
    <row r="53" spans="1:53" ht="9" customHeight="1">
      <c r="A53" s="298">
        <v>1.125</v>
      </c>
      <c r="B53" s="299"/>
      <c r="C53" s="299"/>
      <c r="D53" s="300"/>
      <c r="E53" s="170"/>
      <c r="F53" s="171"/>
      <c r="G53" s="171"/>
      <c r="H53" s="171"/>
      <c r="I53" s="171"/>
      <c r="J53" s="171"/>
      <c r="K53" s="170"/>
      <c r="L53" s="171"/>
      <c r="M53" s="171"/>
      <c r="N53" s="171"/>
      <c r="O53" s="171"/>
      <c r="P53" s="171"/>
      <c r="Q53" s="170"/>
      <c r="R53" s="171"/>
      <c r="S53" s="171"/>
      <c r="T53" s="171"/>
      <c r="U53" s="171"/>
      <c r="V53" s="171"/>
      <c r="W53" s="170"/>
      <c r="X53" s="171"/>
      <c r="Y53" s="171"/>
      <c r="Z53" s="171"/>
      <c r="AA53" s="171"/>
      <c r="AB53" s="171"/>
      <c r="AC53" s="170"/>
      <c r="AD53" s="171"/>
      <c r="AE53" s="171"/>
      <c r="AF53" s="171"/>
      <c r="AG53" s="171"/>
      <c r="AH53" s="171"/>
      <c r="AI53" s="170"/>
      <c r="AJ53" s="171"/>
      <c r="AK53" s="171"/>
      <c r="AL53" s="171"/>
      <c r="AM53" s="171"/>
      <c r="AN53" s="171"/>
      <c r="AO53" s="170"/>
      <c r="AP53" s="171"/>
      <c r="AQ53" s="171"/>
      <c r="AR53" s="171"/>
      <c r="AS53" s="171"/>
      <c r="AT53" s="184"/>
      <c r="AU53" s="307"/>
      <c r="AV53" s="308"/>
      <c r="AW53" s="308"/>
      <c r="AX53" s="308"/>
      <c r="AY53" s="308"/>
      <c r="AZ53" s="308"/>
      <c r="BA53" s="309"/>
    </row>
    <row r="54" spans="1:53" ht="10.5" customHeight="1">
      <c r="A54" s="324" t="s">
        <v>54</v>
      </c>
      <c r="B54" s="324"/>
      <c r="C54" s="324"/>
      <c r="D54" s="324"/>
      <c r="E54" s="163">
        <f>'利用計画週間計画'!E55</f>
        <v>0</v>
      </c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5"/>
    </row>
    <row r="55" spans="1:53" ht="10.5" customHeight="1">
      <c r="A55" s="324"/>
      <c r="B55" s="324"/>
      <c r="C55" s="324"/>
      <c r="D55" s="324"/>
      <c r="E55" s="166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8"/>
    </row>
    <row r="56" spans="1:53" ht="16.5" customHeight="1">
      <c r="A56" s="324"/>
      <c r="B56" s="324"/>
      <c r="C56" s="324"/>
      <c r="D56" s="324"/>
      <c r="E56" s="338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40"/>
    </row>
  </sheetData>
  <sheetProtection/>
  <mergeCells count="218">
    <mergeCell ref="A2:G2"/>
    <mergeCell ref="A1:AX1"/>
    <mergeCell ref="A5:AX5"/>
    <mergeCell ref="AH4:AX4"/>
    <mergeCell ref="A54:D56"/>
    <mergeCell ref="E54:BA56"/>
    <mergeCell ref="Q3:X3"/>
    <mergeCell ref="Y3:AG3"/>
    <mergeCell ref="AH3:AO3"/>
    <mergeCell ref="Y4:AG4"/>
    <mergeCell ref="Q2:X2"/>
    <mergeCell ref="AH2:AO2"/>
    <mergeCell ref="A9:D9"/>
    <mergeCell ref="A4:G4"/>
    <mergeCell ref="H2:P2"/>
    <mergeCell ref="AP3:AX3"/>
    <mergeCell ref="A3:G3"/>
    <mergeCell ref="AP2:AX2"/>
    <mergeCell ref="Y2:AG2"/>
    <mergeCell ref="H3:P3"/>
    <mergeCell ref="H4:P4"/>
    <mergeCell ref="Q4:X4"/>
    <mergeCell ref="AU6:BA6"/>
    <mergeCell ref="A6:D6"/>
    <mergeCell ref="E6:J6"/>
    <mergeCell ref="K6:P6"/>
    <mergeCell ref="Q6:V6"/>
    <mergeCell ref="W6:AB6"/>
    <mergeCell ref="AC6:AH6"/>
    <mergeCell ref="AI6:AN6"/>
    <mergeCell ref="A7:D7"/>
    <mergeCell ref="E7:J7"/>
    <mergeCell ref="K7:P7"/>
    <mergeCell ref="AU7:BA30"/>
    <mergeCell ref="AO9:AT9"/>
    <mergeCell ref="AI11:AN11"/>
    <mergeCell ref="AO11:AT11"/>
    <mergeCell ref="AI13:AN13"/>
    <mergeCell ref="AC11:AH11"/>
    <mergeCell ref="E9:J9"/>
    <mergeCell ref="AO6:AT6"/>
    <mergeCell ref="AI9:AN9"/>
    <mergeCell ref="Q7:V7"/>
    <mergeCell ref="W7:AB7"/>
    <mergeCell ref="AC7:AH7"/>
    <mergeCell ref="AI7:AN7"/>
    <mergeCell ref="AO7:AT7"/>
    <mergeCell ref="K9:P9"/>
    <mergeCell ref="Q9:V9"/>
    <mergeCell ref="W9:AB9"/>
    <mergeCell ref="AC9:AH9"/>
    <mergeCell ref="E13:J13"/>
    <mergeCell ref="K13:P13"/>
    <mergeCell ref="Q13:V13"/>
    <mergeCell ref="W13:AB13"/>
    <mergeCell ref="AC13:AH13"/>
    <mergeCell ref="A11:D11"/>
    <mergeCell ref="E11:J11"/>
    <mergeCell ref="K11:P11"/>
    <mergeCell ref="Q11:V11"/>
    <mergeCell ref="W11:AB11"/>
    <mergeCell ref="AO13:AT13"/>
    <mergeCell ref="A15:D15"/>
    <mergeCell ref="E15:J15"/>
    <mergeCell ref="K15:P15"/>
    <mergeCell ref="Q15:V15"/>
    <mergeCell ref="W15:AB15"/>
    <mergeCell ref="AC15:AH15"/>
    <mergeCell ref="AI15:AN15"/>
    <mergeCell ref="AO15:AT15"/>
    <mergeCell ref="A13:D13"/>
    <mergeCell ref="A17:D17"/>
    <mergeCell ref="E17:J17"/>
    <mergeCell ref="K17:P17"/>
    <mergeCell ref="Q17:V17"/>
    <mergeCell ref="W17:AB17"/>
    <mergeCell ref="AC17:AH17"/>
    <mergeCell ref="AI17:AN17"/>
    <mergeCell ref="AO17:AT17"/>
    <mergeCell ref="A19:D19"/>
    <mergeCell ref="E19:J19"/>
    <mergeCell ref="K19:P19"/>
    <mergeCell ref="Q19:V19"/>
    <mergeCell ref="W19:AB19"/>
    <mergeCell ref="AC19:AH19"/>
    <mergeCell ref="AI19:AN19"/>
    <mergeCell ref="AO19:AT19"/>
    <mergeCell ref="A21:D21"/>
    <mergeCell ref="E21:J21"/>
    <mergeCell ref="K21:P21"/>
    <mergeCell ref="Q21:V21"/>
    <mergeCell ref="W21:AB21"/>
    <mergeCell ref="AC21:AH21"/>
    <mergeCell ref="AI21:AN21"/>
    <mergeCell ref="AO21:AT21"/>
    <mergeCell ref="A23:D23"/>
    <mergeCell ref="E23:J23"/>
    <mergeCell ref="K23:P23"/>
    <mergeCell ref="Q23:V23"/>
    <mergeCell ref="W23:AB23"/>
    <mergeCell ref="AC23:AH23"/>
    <mergeCell ref="AI23:AN23"/>
    <mergeCell ref="AO23:AT23"/>
    <mergeCell ref="A25:D25"/>
    <mergeCell ref="E25:J25"/>
    <mergeCell ref="K25:P25"/>
    <mergeCell ref="Q25:V25"/>
    <mergeCell ref="W25:AB25"/>
    <mergeCell ref="AC25:AH25"/>
    <mergeCell ref="AI25:AN25"/>
    <mergeCell ref="AO25:AT25"/>
    <mergeCell ref="A27:D27"/>
    <mergeCell ref="E27:J27"/>
    <mergeCell ref="K27:P27"/>
    <mergeCell ref="Q27:V27"/>
    <mergeCell ref="W27:AB27"/>
    <mergeCell ref="AC27:AH27"/>
    <mergeCell ref="AI27:AN27"/>
    <mergeCell ref="AO27:AT27"/>
    <mergeCell ref="A29:D29"/>
    <mergeCell ref="A31:D31"/>
    <mergeCell ref="E31:J31"/>
    <mergeCell ref="K31:P31"/>
    <mergeCell ref="Q31:V31"/>
    <mergeCell ref="W31:AB31"/>
    <mergeCell ref="AC31:AH31"/>
    <mergeCell ref="AI31:AN31"/>
    <mergeCell ref="AO31:AT31"/>
    <mergeCell ref="AU31:BA32"/>
    <mergeCell ref="A33:D33"/>
    <mergeCell ref="E33:J33"/>
    <mergeCell ref="K33:P33"/>
    <mergeCell ref="Q33:V33"/>
    <mergeCell ref="W33:AB33"/>
    <mergeCell ref="AC33:AH33"/>
    <mergeCell ref="AI33:AN33"/>
    <mergeCell ref="AO33:AT33"/>
    <mergeCell ref="AU33:BA53"/>
    <mergeCell ref="A35:D35"/>
    <mergeCell ref="E35:J35"/>
    <mergeCell ref="K35:P35"/>
    <mergeCell ref="Q35:V35"/>
    <mergeCell ref="W35:AB35"/>
    <mergeCell ref="AC35:AH35"/>
    <mergeCell ref="AI35:AN35"/>
    <mergeCell ref="AO35:AT35"/>
    <mergeCell ref="A37:D37"/>
    <mergeCell ref="E37:J37"/>
    <mergeCell ref="K37:P37"/>
    <mergeCell ref="Q37:V37"/>
    <mergeCell ref="W37:AB37"/>
    <mergeCell ref="AC37:AH37"/>
    <mergeCell ref="AI37:AN37"/>
    <mergeCell ref="AO37:AT37"/>
    <mergeCell ref="A39:D39"/>
    <mergeCell ref="E39:J39"/>
    <mergeCell ref="K39:P39"/>
    <mergeCell ref="Q39:V39"/>
    <mergeCell ref="W39:AB39"/>
    <mergeCell ref="AC39:AH39"/>
    <mergeCell ref="AI39:AN39"/>
    <mergeCell ref="AO39:AT39"/>
    <mergeCell ref="A41:D41"/>
    <mergeCell ref="E41:J41"/>
    <mergeCell ref="K41:P41"/>
    <mergeCell ref="Q41:V41"/>
    <mergeCell ref="W41:AB41"/>
    <mergeCell ref="AC41:AH41"/>
    <mergeCell ref="AI41:AN41"/>
    <mergeCell ref="AO41:AT41"/>
    <mergeCell ref="A43:D43"/>
    <mergeCell ref="E43:J43"/>
    <mergeCell ref="K43:P43"/>
    <mergeCell ref="Q43:V43"/>
    <mergeCell ref="W43:AB43"/>
    <mergeCell ref="AC43:AH43"/>
    <mergeCell ref="AI43:AN43"/>
    <mergeCell ref="AO43:AT43"/>
    <mergeCell ref="A45:D45"/>
    <mergeCell ref="E45:J45"/>
    <mergeCell ref="K45:P45"/>
    <mergeCell ref="Q45:V45"/>
    <mergeCell ref="W45:AB45"/>
    <mergeCell ref="AC45:AH45"/>
    <mergeCell ref="AI45:AN45"/>
    <mergeCell ref="AO45:AT45"/>
    <mergeCell ref="A47:D47"/>
    <mergeCell ref="E47:J47"/>
    <mergeCell ref="K47:P47"/>
    <mergeCell ref="Q47:V47"/>
    <mergeCell ref="W47:AB47"/>
    <mergeCell ref="AC47:AH47"/>
    <mergeCell ref="AI47:AN47"/>
    <mergeCell ref="AO47:AT47"/>
    <mergeCell ref="A49:D49"/>
    <mergeCell ref="E49:J49"/>
    <mergeCell ref="K49:P49"/>
    <mergeCell ref="Q49:V49"/>
    <mergeCell ref="W49:AB49"/>
    <mergeCell ref="AC49:AH49"/>
    <mergeCell ref="AI49:AN49"/>
    <mergeCell ref="AO49:AT49"/>
    <mergeCell ref="A51:D51"/>
    <mergeCell ref="E51:J51"/>
    <mergeCell ref="K51:P51"/>
    <mergeCell ref="Q51:V51"/>
    <mergeCell ref="W51:AB51"/>
    <mergeCell ref="AC51:AH51"/>
    <mergeCell ref="AI51:AN51"/>
    <mergeCell ref="AO51:AT51"/>
    <mergeCell ref="A53:D53"/>
    <mergeCell ref="E53:J53"/>
    <mergeCell ref="K53:P53"/>
    <mergeCell ref="Q53:V53"/>
    <mergeCell ref="W53:AB53"/>
    <mergeCell ref="AC53:AH53"/>
    <mergeCell ref="AI53:AN53"/>
    <mergeCell ref="AO53:AT53"/>
  </mergeCells>
  <conditionalFormatting sqref="H2:P4">
    <cfRule type="cellIs" priority="9" dxfId="25" operator="equal" stopIfTrue="1">
      <formula>0</formula>
    </cfRule>
    <cfRule type="cellIs" priority="10" dxfId="0" operator="equal" stopIfTrue="1">
      <formula>0</formula>
    </cfRule>
  </conditionalFormatting>
  <conditionalFormatting sqref="Y2:AG4">
    <cfRule type="cellIs" priority="8" dxfId="25" operator="equal" stopIfTrue="1">
      <formula>0</formula>
    </cfRule>
  </conditionalFormatting>
  <conditionalFormatting sqref="AP2:AX3">
    <cfRule type="cellIs" priority="6" dxfId="25" operator="equal" stopIfTrue="1">
      <formula>0</formula>
    </cfRule>
    <cfRule type="cellIs" priority="7" dxfId="2" operator="equal" stopIfTrue="1">
      <formula>0</formula>
    </cfRule>
  </conditionalFormatting>
  <conditionalFormatting sqref="E54:BA56">
    <cfRule type="cellIs" priority="2" dxfId="25" operator="equal" stopIfTrue="1">
      <formula>0</formula>
    </cfRule>
  </conditionalFormatting>
  <conditionalFormatting sqref="AU33:BA53 AU7">
    <cfRule type="cellIs" priority="1" dxfId="25" operator="equal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啓太</dc:creator>
  <cp:keywords/>
  <dc:description/>
  <cp:lastModifiedBy>user</cp:lastModifiedBy>
  <cp:lastPrinted>2018-04-26T09:37:13Z</cp:lastPrinted>
  <dcterms:created xsi:type="dcterms:W3CDTF">2012-03-16T14:45:00Z</dcterms:created>
  <dcterms:modified xsi:type="dcterms:W3CDTF">2023-03-27T00:47:47Z</dcterms:modified>
  <cp:category/>
  <cp:version/>
  <cp:contentType/>
  <cp:contentStatus/>
</cp:coreProperties>
</file>