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3"/>
  </bookViews>
  <sheets>
    <sheet name="住まいの場依頼票" sheetId="1" r:id="rId1"/>
    <sheet name="基礎情報" sheetId="2" r:id="rId2"/>
    <sheet name="希望" sheetId="3" r:id="rId3"/>
    <sheet name="判定" sheetId="4" r:id="rId4"/>
  </sheets>
  <definedNames/>
  <calcPr fullCalcOnLoad="1"/>
</workbook>
</file>

<file path=xl/sharedStrings.xml><?xml version="1.0" encoding="utf-8"?>
<sst xmlns="http://schemas.openxmlformats.org/spreadsheetml/2006/main" count="243" uniqueCount="218">
  <si>
    <t>作成機関名</t>
  </si>
  <si>
    <t>作成者</t>
  </si>
  <si>
    <t>作成年月日</t>
  </si>
  <si>
    <t>基本情報</t>
  </si>
  <si>
    <t>氏名</t>
  </si>
  <si>
    <t>ふりがな</t>
  </si>
  <si>
    <t>あり</t>
  </si>
  <si>
    <t>１級</t>
  </si>
  <si>
    <t>A1</t>
  </si>
  <si>
    <t>支援不要</t>
  </si>
  <si>
    <t>ない</t>
  </si>
  <si>
    <t>在宅</t>
  </si>
  <si>
    <t>非該当</t>
  </si>
  <si>
    <t>なし</t>
  </si>
  <si>
    <t>生年月日　　</t>
  </si>
  <si>
    <t>年齢</t>
  </si>
  <si>
    <t>２級</t>
  </si>
  <si>
    <t>A2</t>
  </si>
  <si>
    <t>一部介助</t>
  </si>
  <si>
    <t>ある</t>
  </si>
  <si>
    <t>希に支援</t>
  </si>
  <si>
    <t>入院・入所</t>
  </si>
  <si>
    <t>緊急時</t>
  </si>
  <si>
    <t>３級</t>
  </si>
  <si>
    <t>B1</t>
  </si>
  <si>
    <t>全介助</t>
  </si>
  <si>
    <t>生活介護</t>
  </si>
  <si>
    <t>不定期</t>
  </si>
  <si>
    <t>日中の所属先</t>
  </si>
  <si>
    <t>所属種類</t>
  </si>
  <si>
    <t>４級</t>
  </si>
  <si>
    <t>B2</t>
  </si>
  <si>
    <t>就労継続支援</t>
  </si>
  <si>
    <t>定期</t>
  </si>
  <si>
    <t>障害支援区分</t>
  </si>
  <si>
    <t>行動点数</t>
  </si>
  <si>
    <t>重心判定</t>
  </si>
  <si>
    <t>計画相談</t>
  </si>
  <si>
    <t>５級</t>
  </si>
  <si>
    <t>理解可</t>
  </si>
  <si>
    <t>できる</t>
  </si>
  <si>
    <t>毎日</t>
  </si>
  <si>
    <t>就労移行</t>
  </si>
  <si>
    <t>ロング</t>
  </si>
  <si>
    <t>身障手帳</t>
  </si>
  <si>
    <t>障害名</t>
  </si>
  <si>
    <t>６級</t>
  </si>
  <si>
    <t>理解不可</t>
  </si>
  <si>
    <t>特定可能</t>
  </si>
  <si>
    <t>生活訓練</t>
  </si>
  <si>
    <t>精神保健手帳</t>
  </si>
  <si>
    <t>不明</t>
  </si>
  <si>
    <t>独自の手段</t>
  </si>
  <si>
    <t>一般就労</t>
  </si>
  <si>
    <t>療育手帳</t>
  </si>
  <si>
    <t>できない</t>
  </si>
  <si>
    <t>学校</t>
  </si>
  <si>
    <t>家族の状況</t>
  </si>
  <si>
    <t>続柄</t>
  </si>
  <si>
    <t>就労</t>
  </si>
  <si>
    <t>同居</t>
  </si>
  <si>
    <t>介護者に〇</t>
  </si>
  <si>
    <t>備考</t>
  </si>
  <si>
    <t>本人の状況</t>
  </si>
  <si>
    <t>歩行</t>
  </si>
  <si>
    <t>移乗</t>
  </si>
  <si>
    <t>移動</t>
  </si>
  <si>
    <t>更衣</t>
  </si>
  <si>
    <t>食事</t>
  </si>
  <si>
    <t>入浴</t>
  </si>
  <si>
    <t>排泄</t>
  </si>
  <si>
    <t>服薬</t>
  </si>
  <si>
    <t>健康管理</t>
  </si>
  <si>
    <t>調理</t>
  </si>
  <si>
    <t>掃除</t>
  </si>
  <si>
    <t>洗濯</t>
  </si>
  <si>
    <t>買い物</t>
  </si>
  <si>
    <t>金銭管理</t>
  </si>
  <si>
    <t>危機管理</t>
  </si>
  <si>
    <t>公共交通機関の利用</t>
  </si>
  <si>
    <t>電話等の利用</t>
  </si>
  <si>
    <t>日常の意思決定</t>
  </si>
  <si>
    <t>コミュニケーション</t>
  </si>
  <si>
    <t>説明の理解</t>
  </si>
  <si>
    <t>感覚過敏</t>
  </si>
  <si>
    <t>大声・奇声を出す</t>
  </si>
  <si>
    <t>不安定な行動</t>
  </si>
  <si>
    <t>不適切な行動</t>
  </si>
  <si>
    <t>自傷行為</t>
  </si>
  <si>
    <t>他傷行為</t>
  </si>
  <si>
    <t>突発的な行動</t>
  </si>
  <si>
    <t>多動・行動停止</t>
  </si>
  <si>
    <t>過食反芻</t>
  </si>
  <si>
    <t>てんかん</t>
  </si>
  <si>
    <t>その他行動面</t>
  </si>
  <si>
    <t>医療的ケア</t>
  </si>
  <si>
    <t>種別</t>
  </si>
  <si>
    <t>有無</t>
  </si>
  <si>
    <t>支給量</t>
  </si>
  <si>
    <t>身体介護</t>
  </si>
  <si>
    <t>家事援助</t>
  </si>
  <si>
    <t>通院介助</t>
  </si>
  <si>
    <t>重度訪問</t>
  </si>
  <si>
    <t>行動援護</t>
  </si>
  <si>
    <t>移動支援</t>
  </si>
  <si>
    <t>短期入所の利用</t>
  </si>
  <si>
    <t>支給日数</t>
  </si>
  <si>
    <t>利用状況</t>
  </si>
  <si>
    <t>利用事業所</t>
  </si>
  <si>
    <t>その他の支援利用状況</t>
  </si>
  <si>
    <t>成年後見制度の利用</t>
  </si>
  <si>
    <t>地域福祉権利擁護</t>
  </si>
  <si>
    <t>訪問看護の利用</t>
  </si>
  <si>
    <t>経済状況</t>
  </si>
  <si>
    <t>障害基礎年金</t>
  </si>
  <si>
    <t>生活保護</t>
  </si>
  <si>
    <t>給与</t>
  </si>
  <si>
    <t>利用者氏名：</t>
  </si>
  <si>
    <t>項目</t>
  </si>
  <si>
    <t>点数</t>
  </si>
  <si>
    <t>入力</t>
  </si>
  <si>
    <t>特記事項</t>
  </si>
  <si>
    <t>本人が現在の支援体制や環境では単身生活の維持が困難</t>
  </si>
  <si>
    <t xml:space="preserve">現在、家族と暮らしている方、入所または入院されている方のみチェックをしてください。
１～３の質問に関してはどれか１つにチェックをしてください。９と１０はどちらかに１つ、１１と１２もどちらか１つにチェックをしてください。
</t>
  </si>
  <si>
    <t>介護者たり得る者が自宅に不存在またはそれと同等</t>
  </si>
  <si>
    <t xml:space="preserve">介護者が障害、要介護、重症の病気で本人の支援が困難 </t>
  </si>
  <si>
    <t>介護者による本人の行動障害や医療的ケア等への支援困難</t>
  </si>
  <si>
    <t xml:space="preserve">介護者の就労 </t>
  </si>
  <si>
    <t>居所遠方</t>
  </si>
  <si>
    <t>介護者を手伝う同居親族なし</t>
  </si>
  <si>
    <t>家族・介護者からの本人への虐待あり</t>
  </si>
  <si>
    <t>家族・介護者からの本人への虐待の恐れあり</t>
  </si>
  <si>
    <t>本人から家族・介護者等への暴力等あり</t>
  </si>
  <si>
    <t>本人から家族・介護者等への暴力等の恐れあり</t>
  </si>
  <si>
    <t>その他</t>
  </si>
  <si>
    <t>住宅環境</t>
  </si>
  <si>
    <t>住む家がない</t>
  </si>
  <si>
    <t>住宅改修が困難等、住宅に生活および支援上問題がある</t>
  </si>
  <si>
    <t>近くに必要な在宅支援を提供できる事業所がない</t>
  </si>
  <si>
    <t>サービスの利用状況</t>
  </si>
  <si>
    <t>現在住んでいる施設・ホームで虐待がある</t>
  </si>
  <si>
    <t>現在住んでいる施設・ホームの支援とミスマッチがある</t>
  </si>
  <si>
    <t>他府県、他圏域のホームから戻りたい希望がある。</t>
  </si>
  <si>
    <t>支援の連携状況</t>
  </si>
  <si>
    <t>圏域の自立支援協議会の部会等で事例を挙げて検討している。</t>
  </si>
  <si>
    <t>複数の支援機関が介入して連携して対応をしている</t>
  </si>
  <si>
    <t>１０年以上</t>
  </si>
  <si>
    <t>５年から１０年</t>
  </si>
  <si>
    <t>１年～２年</t>
  </si>
  <si>
    <t>１年以内</t>
  </si>
  <si>
    <t>希望に至るまでの経緯</t>
  </si>
  <si>
    <t>本人の意向</t>
  </si>
  <si>
    <t>家族の意向</t>
  </si>
  <si>
    <t>希望する住まい（複数選択可）</t>
  </si>
  <si>
    <t>サービス種別</t>
  </si>
  <si>
    <t>希望有無</t>
  </si>
  <si>
    <t>具体的希望先</t>
  </si>
  <si>
    <t>療養介護</t>
  </si>
  <si>
    <t>施設入所支援</t>
  </si>
  <si>
    <t>日中サービス支援型ホーム</t>
  </si>
  <si>
    <t>グループホーム</t>
  </si>
  <si>
    <t>住まいの条件</t>
  </si>
  <si>
    <t>条件</t>
  </si>
  <si>
    <t>具体的希望</t>
  </si>
  <si>
    <t>バリアフリー</t>
  </si>
  <si>
    <t>平日の日中も滞在可能</t>
  </si>
  <si>
    <t>ワンルーム型</t>
  </si>
  <si>
    <t>喫煙可能</t>
  </si>
  <si>
    <t>夜間の見守り・介助</t>
  </si>
  <si>
    <t>精神障害対応可能</t>
  </si>
  <si>
    <t>行動障害対応可能</t>
  </si>
  <si>
    <t>医療的ケア対応可能</t>
  </si>
  <si>
    <t>現在の所属先に通える範囲</t>
  </si>
  <si>
    <t>希望する時期</t>
  </si>
  <si>
    <t>今すぐ希望</t>
  </si>
  <si>
    <t>記入者の所見</t>
  </si>
  <si>
    <t>大津市住まいの場利用調整依頼票</t>
  </si>
  <si>
    <t>様式第４号（第５条関係）</t>
  </si>
  <si>
    <t>現在、単身生活をしている方のみチェックをしてください。</t>
  </si>
  <si>
    <t>住まいの場の待機期間</t>
  </si>
  <si>
    <t>本人以外に要介護の者、障害のある者、重症の病人等を介護者が介護又は看護している</t>
  </si>
  <si>
    <t>本人が現在の生活に不便や不安を思ってホームを希望している</t>
  </si>
  <si>
    <t>近隣とのトラブルがある</t>
  </si>
  <si>
    <t>利用者氏名：</t>
  </si>
  <si>
    <t xml:space="preserve">介護者の高齢（80 歳以上） </t>
  </si>
  <si>
    <t>介護者の高齢（70 歳以上 80 歳未満）</t>
  </si>
  <si>
    <t>ロングショート（月20日以上）・長期入院</t>
  </si>
  <si>
    <t>ヘルプを月120時間（1日4時間以上）以上利用</t>
  </si>
  <si>
    <t>ケース会議を年2回以上開催して関係者で支援の検討している。</t>
  </si>
  <si>
    <t>５年未満</t>
  </si>
  <si>
    <t>小計</t>
  </si>
  <si>
    <t>総合計</t>
  </si>
  <si>
    <t>　大津市住まいの場利用調整実施要領に基づき、利用調整を依頼します。
　なお、依頼に当たっては、次の事項について承諾し、同意します。
（１）入所調整の優先順位順位が決定されること。
（２）緊急時の入所調整等により、一度決定された順位が変更される場合があること。
（３）調整に当たって、関係施設等に個人情報を必要最小限の範囲内で提供すること。</t>
  </si>
  <si>
    <t>　　　　　　　　　　　　　　　　　　　　　　　　　年　　　月　　　日</t>
  </si>
  <si>
    <t>利用者</t>
  </si>
  <si>
    <t>（住所）　　　　　　　　　　　　　　　　　　　　　</t>
  </si>
  <si>
    <t>（氏名）　　　　　　　　　　　　　　　　　　　　印</t>
  </si>
  <si>
    <t>（代理人または立会人等）</t>
  </si>
  <si>
    <t xml:space="preserve"> </t>
  </si>
  <si>
    <t>利用者氏名</t>
  </si>
  <si>
    <t>2級</t>
  </si>
  <si>
    <t>1級</t>
  </si>
  <si>
    <t>区分1</t>
  </si>
  <si>
    <t>住所/居住地</t>
  </si>
  <si>
    <t>3級</t>
  </si>
  <si>
    <t>月1回以上</t>
  </si>
  <si>
    <t>区分2</t>
  </si>
  <si>
    <t>週1回以上</t>
  </si>
  <si>
    <t>区分3</t>
  </si>
  <si>
    <t>区分4</t>
  </si>
  <si>
    <t>区分5</t>
  </si>
  <si>
    <t>区分6</t>
  </si>
  <si>
    <t>居宅介護等の利用状況</t>
  </si>
  <si>
    <t>希望有無</t>
  </si>
  <si>
    <t>１年以内に希望</t>
  </si>
  <si>
    <r>
      <t>５</t>
    </r>
    <r>
      <rPr>
        <sz val="11"/>
        <color indexed="8"/>
        <rFont val="ＭＳ Ｐゴシック"/>
        <family val="3"/>
      </rPr>
      <t>年以内に希望</t>
    </r>
  </si>
  <si>
    <r>
      <t>５</t>
    </r>
    <r>
      <rPr>
        <sz val="11"/>
        <color indexed="8"/>
        <rFont val="ＭＳ Ｐゴシック"/>
        <family val="3"/>
      </rPr>
      <t>年以上先に希望</t>
    </r>
  </si>
  <si>
    <t>１階の居室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</si>
</sst>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yyyy&quot;年&quot;m&quot;月&quot;d&quot;日&quot;;@"/>
  </numFmts>
  <fonts count="69">
    <font>
      <sz val="11"/>
      <color indexed="8"/>
      <name val="游ゴシック"/>
      <family val="3"/>
    </font>
    <font>
      <sz val="10"/>
      <name val="Arial"/>
      <family val="2"/>
    </font>
    <font>
      <b/>
      <sz val="24"/>
      <color indexed="8"/>
      <name val="游ゴシック"/>
      <family val="3"/>
    </font>
    <font>
      <sz val="18"/>
      <color indexed="8"/>
      <name val="游ゴシック"/>
      <family val="3"/>
    </font>
    <font>
      <sz val="12"/>
      <color indexed="8"/>
      <name val="游ゴシック"/>
      <family val="3"/>
    </font>
    <font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17"/>
      <name val="游ゴシック"/>
      <family val="3"/>
    </font>
    <font>
      <sz val="10"/>
      <color indexed="19"/>
      <name val="游ゴシック"/>
      <family val="3"/>
    </font>
    <font>
      <sz val="10"/>
      <color indexed="10"/>
      <name val="游ゴシック"/>
      <family val="3"/>
    </font>
    <font>
      <b/>
      <sz val="10"/>
      <color indexed="9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24"/>
      <color indexed="8"/>
      <name val="DejaVu Sans"/>
      <family val="2"/>
    </font>
    <font>
      <sz val="24"/>
      <color indexed="8"/>
      <name val="游ゴシック"/>
      <family val="3"/>
    </font>
    <font>
      <sz val="11"/>
      <color indexed="8"/>
      <name val="DejaVu Sans"/>
      <family val="2"/>
    </font>
    <font>
      <sz val="12"/>
      <color indexed="8"/>
      <name val="DejaVu Sans"/>
      <family val="2"/>
    </font>
    <font>
      <sz val="8"/>
      <color indexed="8"/>
      <name val="游ゴシック"/>
      <family val="3"/>
    </font>
    <font>
      <b/>
      <sz val="11"/>
      <color indexed="8"/>
      <name val="DejaVu Sans"/>
      <family val="2"/>
    </font>
    <font>
      <sz val="6"/>
      <name val="游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DejaVu Sans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b/>
      <sz val="11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b/>
      <sz val="9"/>
      <color indexed="8"/>
      <name val="Calibri"/>
      <family val="3"/>
    </font>
    <font>
      <sz val="8"/>
      <color indexed="8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1" fillId="22" borderId="0" applyNumberFormat="0" applyBorder="0" applyProtection="0">
      <alignment vertical="center"/>
    </xf>
    <xf numFmtId="0" fontId="9" fillId="23" borderId="0" applyNumberFormat="0" applyBorder="0" applyProtection="0">
      <alignment vertical="center"/>
    </xf>
    <xf numFmtId="0" fontId="10" fillId="24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26" borderId="0" applyNumberFormat="0" applyBorder="0" applyProtection="0">
      <alignment vertical="center"/>
    </xf>
    <xf numFmtId="0" fontId="5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2" applyNumberFormat="0" applyAlignment="0" applyProtection="0"/>
    <xf numFmtId="0" fontId="49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50" fillId="0" borderId="4" applyNumberFormat="0" applyFill="0" applyAlignment="0" applyProtection="0"/>
    <xf numFmtId="0" fontId="51" fillId="36" borderId="0" applyNumberFormat="0" applyBorder="0" applyAlignment="0" applyProtection="0"/>
    <xf numFmtId="0" fontId="52" fillId="37" borderId="5" applyNumberFormat="0" applyAlignment="0" applyProtection="0"/>
    <xf numFmtId="0" fontId="5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7" borderId="10" applyNumberFormat="0" applyAlignment="0" applyProtection="0"/>
    <xf numFmtId="0" fontId="5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0" fillId="38" borderId="5" applyNumberFormat="0" applyAlignment="0" applyProtection="0"/>
    <xf numFmtId="0" fontId="61" fillId="39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26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16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0" fontId="62" fillId="0" borderId="22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62" fillId="0" borderId="0" xfId="0" applyFont="1" applyAlignment="1">
      <alignment vertical="top"/>
    </xf>
    <xf numFmtId="0" fontId="62" fillId="40" borderId="16" xfId="0" applyFont="1" applyFill="1" applyBorder="1" applyAlignment="1">
      <alignment vertical="center"/>
    </xf>
    <xf numFmtId="0" fontId="62" fillId="40" borderId="17" xfId="0" applyFont="1" applyFill="1" applyBorder="1" applyAlignment="1">
      <alignment vertical="center"/>
    </xf>
    <xf numFmtId="0" fontId="62" fillId="40" borderId="18" xfId="0" applyFont="1" applyFill="1" applyBorder="1" applyAlignment="1">
      <alignment vertical="center"/>
    </xf>
    <xf numFmtId="0" fontId="62" fillId="40" borderId="19" xfId="0" applyFont="1" applyFill="1" applyBorder="1" applyAlignment="1">
      <alignment vertical="center"/>
    </xf>
    <xf numFmtId="0" fontId="62" fillId="40" borderId="11" xfId="0" applyFont="1" applyFill="1" applyBorder="1" applyAlignment="1">
      <alignment vertical="center" wrapText="1"/>
    </xf>
    <xf numFmtId="0" fontId="62" fillId="40" borderId="11" xfId="0" applyFont="1" applyFill="1" applyBorder="1" applyAlignment="1">
      <alignment vertical="center"/>
    </xf>
    <xf numFmtId="0" fontId="62" fillId="40" borderId="12" xfId="0" applyFont="1" applyFill="1" applyBorder="1" applyAlignment="1">
      <alignment vertical="center"/>
    </xf>
    <xf numFmtId="0" fontId="62" fillId="40" borderId="21" xfId="0" applyFont="1" applyFill="1" applyBorder="1" applyAlignment="1">
      <alignment vertical="center"/>
    </xf>
    <xf numFmtId="0" fontId="62" fillId="0" borderId="11" xfId="0" applyFont="1" applyBorder="1" applyAlignment="1">
      <alignment vertical="center" wrapText="1"/>
    </xf>
    <xf numFmtId="0" fontId="62" fillId="0" borderId="24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25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62" fillId="0" borderId="27" xfId="0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2" fillId="0" borderId="29" xfId="0" applyFont="1" applyBorder="1" applyAlignment="1">
      <alignment vertical="center"/>
    </xf>
    <xf numFmtId="0" fontId="62" fillId="0" borderId="30" xfId="0" applyFont="1" applyBorder="1" applyAlignment="1">
      <alignment vertical="center"/>
    </xf>
    <xf numFmtId="0" fontId="62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2" fillId="0" borderId="33" xfId="0" applyFont="1" applyBorder="1" applyAlignment="1">
      <alignment vertical="center"/>
    </xf>
    <xf numFmtId="0" fontId="62" fillId="40" borderId="27" xfId="0" applyFont="1" applyFill="1" applyBorder="1" applyAlignment="1">
      <alignment vertical="center"/>
    </xf>
    <xf numFmtId="0" fontId="62" fillId="40" borderId="25" xfId="0" applyFont="1" applyFill="1" applyBorder="1" applyAlignment="1">
      <alignment vertical="center"/>
    </xf>
    <xf numFmtId="0" fontId="62" fillId="40" borderId="26" xfId="0" applyFont="1" applyFill="1" applyBorder="1" applyAlignment="1">
      <alignment vertical="center"/>
    </xf>
    <xf numFmtId="0" fontId="62" fillId="40" borderId="28" xfId="0" applyFont="1" applyFill="1" applyBorder="1" applyAlignment="1">
      <alignment vertical="center"/>
    </xf>
    <xf numFmtId="0" fontId="63" fillId="41" borderId="34" xfId="0" applyFont="1" applyFill="1" applyBorder="1" applyAlignment="1">
      <alignment horizontal="center" vertical="center"/>
    </xf>
    <xf numFmtId="0" fontId="63" fillId="41" borderId="35" xfId="0" applyFont="1" applyFill="1" applyBorder="1" applyAlignment="1">
      <alignment horizontal="center" vertical="center"/>
    </xf>
    <xf numFmtId="0" fontId="63" fillId="41" borderId="36" xfId="0" applyFont="1" applyFill="1" applyBorder="1" applyAlignment="1">
      <alignment horizontal="center" vertical="center"/>
    </xf>
    <xf numFmtId="0" fontId="62" fillId="0" borderId="37" xfId="0" applyFont="1" applyBorder="1" applyAlignment="1">
      <alignment vertical="center"/>
    </xf>
    <xf numFmtId="0" fontId="62" fillId="0" borderId="38" xfId="0" applyFont="1" applyBorder="1" applyAlignment="1">
      <alignment vertical="center"/>
    </xf>
    <xf numFmtId="0" fontId="62" fillId="0" borderId="39" xfId="0" applyFont="1" applyBorder="1" applyAlignment="1">
      <alignment vertical="center"/>
    </xf>
    <xf numFmtId="0" fontId="62" fillId="0" borderId="40" xfId="0" applyFont="1" applyBorder="1" applyAlignment="1">
      <alignment horizontal="center" vertical="center"/>
    </xf>
    <xf numFmtId="0" fontId="62" fillId="42" borderId="41" xfId="0" applyFont="1" applyFill="1" applyBorder="1" applyAlignment="1">
      <alignment vertical="center"/>
    </xf>
    <xf numFmtId="0" fontId="63" fillId="42" borderId="4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176" fontId="62" fillId="0" borderId="0" xfId="0" applyNumberFormat="1" applyFont="1" applyAlignment="1">
      <alignment vertical="center"/>
    </xf>
    <xf numFmtId="0" fontId="64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5" fillId="26" borderId="43" xfId="0" applyFont="1" applyFill="1" applyBorder="1" applyAlignment="1">
      <alignment horizontal="center" vertical="center"/>
    </xf>
    <xf numFmtId="0" fontId="64" fillId="0" borderId="11" xfId="0" applyFont="1" applyBorder="1" applyAlignment="1">
      <alignment vertical="center"/>
    </xf>
    <xf numFmtId="0" fontId="64" fillId="26" borderId="11" xfId="0" applyFont="1" applyFill="1" applyBorder="1" applyAlignment="1">
      <alignment horizontal="center" vertical="center"/>
    </xf>
    <xf numFmtId="0" fontId="66" fillId="26" borderId="11" xfId="0" applyFont="1" applyFill="1" applyBorder="1" applyAlignment="1">
      <alignment horizontal="center" vertical="center"/>
    </xf>
    <xf numFmtId="0" fontId="64" fillId="0" borderId="44" xfId="0" applyFont="1" applyBorder="1" applyAlignment="1">
      <alignment vertical="center"/>
    </xf>
    <xf numFmtId="0" fontId="64" fillId="26" borderId="31" xfId="0" applyFont="1" applyFill="1" applyBorder="1" applyAlignment="1">
      <alignment horizontal="center" vertical="center"/>
    </xf>
    <xf numFmtId="0" fontId="64" fillId="26" borderId="20" xfId="0" applyFont="1" applyFill="1" applyBorder="1" applyAlignment="1">
      <alignment horizontal="center" vertical="center"/>
    </xf>
    <xf numFmtId="0" fontId="64" fillId="0" borderId="20" xfId="0" applyFont="1" applyBorder="1" applyAlignment="1">
      <alignment vertical="center"/>
    </xf>
    <xf numFmtId="0" fontId="64" fillId="0" borderId="45" xfId="0" applyFont="1" applyBorder="1" applyAlignment="1">
      <alignment vertical="center"/>
    </xf>
    <xf numFmtId="0" fontId="64" fillId="0" borderId="31" xfId="0" applyFont="1" applyBorder="1" applyAlignment="1">
      <alignment vertical="center"/>
    </xf>
    <xf numFmtId="0" fontId="66" fillId="26" borderId="31" xfId="0" applyFont="1" applyFill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26" borderId="20" xfId="0" applyFont="1" applyFill="1" applyBorder="1" applyAlignment="1">
      <alignment horizontal="center" vertical="center"/>
    </xf>
    <xf numFmtId="0" fontId="66" fillId="26" borderId="2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26" borderId="45" xfId="0" applyFont="1" applyFill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6" fillId="0" borderId="31" xfId="0" applyFont="1" applyBorder="1" applyAlignment="1">
      <alignment vertical="center"/>
    </xf>
    <xf numFmtId="0" fontId="23" fillId="26" borderId="11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67" fillId="25" borderId="47" xfId="0" applyFont="1" applyFill="1" applyBorder="1" applyAlignment="1">
      <alignment horizontal="center" vertical="center"/>
    </xf>
    <xf numFmtId="0" fontId="67" fillId="25" borderId="48" xfId="0" applyFont="1" applyFill="1" applyBorder="1" applyAlignment="1">
      <alignment horizontal="center" vertical="center"/>
    </xf>
    <xf numFmtId="0" fontId="67" fillId="25" borderId="49" xfId="0" applyFont="1" applyFill="1" applyBorder="1" applyAlignment="1">
      <alignment horizontal="center" vertical="center"/>
    </xf>
    <xf numFmtId="0" fontId="66" fillId="26" borderId="45" xfId="0" applyFont="1" applyFill="1" applyBorder="1" applyAlignment="1">
      <alignment horizontal="center" vertical="center"/>
    </xf>
    <xf numFmtId="0" fontId="66" fillId="26" borderId="31" xfId="0" applyFont="1" applyFill="1" applyBorder="1" applyAlignment="1">
      <alignment horizontal="center" vertical="center"/>
    </xf>
    <xf numFmtId="0" fontId="66" fillId="0" borderId="31" xfId="0" applyFont="1" applyBorder="1" applyAlignment="1">
      <alignment horizontal="center" vertical="top"/>
    </xf>
    <xf numFmtId="0" fontId="66" fillId="0" borderId="23" xfId="0" applyFont="1" applyBorder="1" applyAlignment="1">
      <alignment horizontal="center" vertical="top"/>
    </xf>
    <xf numFmtId="0" fontId="66" fillId="26" borderId="20" xfId="0" applyFont="1" applyFill="1" applyBorder="1" applyAlignment="1">
      <alignment horizontal="center" vertical="center"/>
    </xf>
    <xf numFmtId="0" fontId="66" fillId="26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left" vertical="top"/>
    </xf>
    <xf numFmtId="0" fontId="66" fillId="0" borderId="21" xfId="0" applyFont="1" applyBorder="1" applyAlignment="1">
      <alignment horizontal="left" vertical="top"/>
    </xf>
    <xf numFmtId="0" fontId="66" fillId="0" borderId="31" xfId="0" applyFont="1" applyBorder="1" applyAlignment="1">
      <alignment horizontal="left" vertical="top"/>
    </xf>
    <xf numFmtId="0" fontId="66" fillId="0" borderId="23" xfId="0" applyFont="1" applyBorder="1" applyAlignment="1">
      <alignment horizontal="left" vertical="top"/>
    </xf>
    <xf numFmtId="0" fontId="68" fillId="0" borderId="11" xfId="0" applyFont="1" applyBorder="1" applyAlignment="1">
      <alignment horizontal="center" vertical="top"/>
    </xf>
    <xf numFmtId="0" fontId="68" fillId="0" borderId="21" xfId="0" applyFont="1" applyBorder="1" applyAlignment="1">
      <alignment horizontal="center" vertical="top"/>
    </xf>
    <xf numFmtId="0" fontId="68" fillId="0" borderId="31" xfId="0" applyFont="1" applyBorder="1" applyAlignment="1">
      <alignment horizontal="center" vertical="top"/>
    </xf>
    <xf numFmtId="0" fontId="68" fillId="0" borderId="23" xfId="0" applyFont="1" applyBorder="1" applyAlignment="1">
      <alignment horizontal="center" vertical="top"/>
    </xf>
    <xf numFmtId="0" fontId="64" fillId="26" borderId="45" xfId="0" applyFont="1" applyFill="1" applyBorder="1" applyAlignment="1">
      <alignment horizontal="center" vertical="center"/>
    </xf>
    <xf numFmtId="0" fontId="64" fillId="26" borderId="31" xfId="0" applyFont="1" applyFill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5" fillId="25" borderId="47" xfId="0" applyFont="1" applyFill="1" applyBorder="1" applyAlignment="1">
      <alignment horizontal="center" vertical="center"/>
    </xf>
    <xf numFmtId="0" fontId="65" fillId="25" borderId="48" xfId="0" applyFont="1" applyFill="1" applyBorder="1" applyAlignment="1">
      <alignment horizontal="center" vertical="center"/>
    </xf>
    <xf numFmtId="0" fontId="65" fillId="25" borderId="49" xfId="0" applyFont="1" applyFill="1" applyBorder="1" applyAlignment="1">
      <alignment horizontal="center" vertical="center"/>
    </xf>
    <xf numFmtId="0" fontId="64" fillId="26" borderId="11" xfId="0" applyFont="1" applyFill="1" applyBorder="1" applyAlignment="1">
      <alignment horizontal="center" vertical="center"/>
    </xf>
    <xf numFmtId="0" fontId="64" fillId="26" borderId="21" xfId="0" applyFont="1" applyFill="1" applyBorder="1" applyAlignment="1">
      <alignment horizontal="center" vertical="center"/>
    </xf>
    <xf numFmtId="0" fontId="64" fillId="26" borderId="20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177" fontId="64" fillId="0" borderId="11" xfId="0" applyNumberFormat="1" applyFont="1" applyBorder="1" applyAlignment="1">
      <alignment horizontal="center" vertical="center"/>
    </xf>
    <xf numFmtId="0" fontId="18" fillId="26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top" wrapText="1"/>
    </xf>
    <xf numFmtId="0" fontId="15" fillId="26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3" fillId="25" borderId="50" xfId="0" applyFont="1" applyFill="1" applyBorder="1" applyAlignment="1">
      <alignment horizontal="left" vertical="center"/>
    </xf>
    <xf numFmtId="0" fontId="63" fillId="25" borderId="51" xfId="0" applyFont="1" applyFill="1" applyBorder="1" applyAlignment="1">
      <alignment horizontal="left" vertical="center"/>
    </xf>
    <xf numFmtId="0" fontId="63" fillId="25" borderId="52" xfId="0" applyFont="1" applyFill="1" applyBorder="1" applyAlignment="1">
      <alignment horizontal="left" vertical="center"/>
    </xf>
    <xf numFmtId="0" fontId="63" fillId="41" borderId="53" xfId="0" applyFont="1" applyFill="1" applyBorder="1" applyAlignment="1">
      <alignment horizontal="center" vertical="center"/>
    </xf>
    <xf numFmtId="0" fontId="63" fillId="41" borderId="54" xfId="0" applyFont="1" applyFill="1" applyBorder="1" applyAlignment="1">
      <alignment horizontal="center" vertical="center"/>
    </xf>
    <xf numFmtId="0" fontId="63" fillId="43" borderId="50" xfId="0" applyFont="1" applyFill="1" applyBorder="1" applyAlignment="1">
      <alignment horizontal="left" vertical="top"/>
    </xf>
    <xf numFmtId="0" fontId="63" fillId="43" borderId="51" xfId="0" applyFont="1" applyFill="1" applyBorder="1" applyAlignment="1">
      <alignment horizontal="left" vertical="top"/>
    </xf>
    <xf numFmtId="0" fontId="63" fillId="43" borderId="52" xfId="0" applyFont="1" applyFill="1" applyBorder="1" applyAlignment="1">
      <alignment horizontal="left" vertical="top"/>
    </xf>
    <xf numFmtId="0" fontId="63" fillId="43" borderId="50" xfId="0" applyFont="1" applyFill="1" applyBorder="1" applyAlignment="1">
      <alignment horizontal="left" vertical="top" wrapText="1"/>
    </xf>
    <xf numFmtId="0" fontId="63" fillId="43" borderId="51" xfId="0" applyFont="1" applyFill="1" applyBorder="1" applyAlignment="1">
      <alignment horizontal="left" vertical="top" wrapText="1"/>
    </xf>
    <xf numFmtId="0" fontId="63" fillId="43" borderId="52" xfId="0" applyFont="1" applyFill="1" applyBorder="1" applyAlignment="1">
      <alignment horizontal="left" vertical="top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Layout" workbookViewId="0" topLeftCell="A19">
      <selection activeCell="C24" sqref="C24"/>
    </sheetView>
  </sheetViews>
  <sheetFormatPr defaultColWidth="8.796875" defaultRowHeight="14.25"/>
  <cols>
    <col min="1" max="1" width="9" style="0" customWidth="1"/>
    <col min="2" max="2" width="14.59765625" style="0" customWidth="1"/>
    <col min="3" max="3" width="47.3984375" style="0" customWidth="1"/>
  </cols>
  <sheetData>
    <row r="1" ht="18">
      <c r="A1" t="s">
        <v>177</v>
      </c>
    </row>
    <row r="2" ht="49.5" customHeight="1"/>
    <row r="3" spans="1:5" ht="30.75" customHeight="1">
      <c r="A3" s="98" t="s">
        <v>176</v>
      </c>
      <c r="B3" s="98"/>
      <c r="C3" s="98"/>
      <c r="D3" s="98"/>
      <c r="E3" s="98"/>
    </row>
    <row r="4" spans="1:5" ht="30.75" customHeight="1">
      <c r="A4" s="14"/>
      <c r="B4" s="1"/>
      <c r="C4" s="1"/>
      <c r="D4" s="1"/>
      <c r="E4" s="2"/>
    </row>
    <row r="5" spans="2:5" ht="24.75" customHeight="1">
      <c r="B5" s="66" t="s">
        <v>199</v>
      </c>
      <c r="C5" s="99"/>
      <c r="D5" s="99"/>
      <c r="E5" s="4"/>
    </row>
    <row r="6" spans="2:4" ht="24.75" customHeight="1">
      <c r="B6" s="67" t="s">
        <v>0</v>
      </c>
      <c r="C6" s="100"/>
      <c r="D6" s="100"/>
    </row>
    <row r="7" spans="2:4" ht="24.75" customHeight="1">
      <c r="B7" s="67" t="s">
        <v>1</v>
      </c>
      <c r="C7" s="100"/>
      <c r="D7" s="100"/>
    </row>
    <row r="8" spans="2:4" ht="24.75" customHeight="1">
      <c r="B8" s="67" t="s">
        <v>2</v>
      </c>
      <c r="C8" s="100"/>
      <c r="D8" s="100"/>
    </row>
    <row r="9" spans="1:5" ht="18" customHeight="1">
      <c r="A9" s="96" t="s">
        <v>192</v>
      </c>
      <c r="B9" s="97"/>
      <c r="C9" s="97"/>
      <c r="D9" s="97"/>
      <c r="E9" s="97"/>
    </row>
    <row r="10" spans="1:5" ht="18">
      <c r="A10" s="97"/>
      <c r="B10" s="97"/>
      <c r="C10" s="97"/>
      <c r="D10" s="97"/>
      <c r="E10" s="97"/>
    </row>
    <row r="11" spans="1:5" ht="18">
      <c r="A11" s="97"/>
      <c r="B11" s="97"/>
      <c r="C11" s="97"/>
      <c r="D11" s="97"/>
      <c r="E11" s="97"/>
    </row>
    <row r="12" spans="1:5" ht="18">
      <c r="A12" s="97"/>
      <c r="B12" s="97"/>
      <c r="C12" s="97"/>
      <c r="D12" s="97"/>
      <c r="E12" s="97"/>
    </row>
    <row r="13" spans="1:5" ht="18">
      <c r="A13" s="97"/>
      <c r="B13" s="97"/>
      <c r="C13" s="97"/>
      <c r="D13" s="97"/>
      <c r="E13" s="97"/>
    </row>
    <row r="14" spans="1:5" ht="18">
      <c r="A14" s="97"/>
      <c r="B14" s="97"/>
      <c r="C14" s="97"/>
      <c r="D14" s="97"/>
      <c r="E14" s="97"/>
    </row>
    <row r="15" spans="1:5" ht="18">
      <c r="A15" s="97"/>
      <c r="B15" s="97"/>
      <c r="C15" s="97"/>
      <c r="D15" s="97"/>
      <c r="E15" s="97"/>
    </row>
    <row r="16" spans="1:5" ht="18">
      <c r="A16" s="97"/>
      <c r="B16" s="97"/>
      <c r="C16" s="97"/>
      <c r="D16" s="97"/>
      <c r="E16" s="97"/>
    </row>
    <row r="17" spans="1:5" ht="18">
      <c r="A17" s="97"/>
      <c r="B17" s="97"/>
      <c r="C17" s="97"/>
      <c r="D17" s="97"/>
      <c r="E17" s="97"/>
    </row>
    <row r="18" spans="1:4" ht="18">
      <c r="A18" s="65"/>
      <c r="B18" s="65"/>
      <c r="C18" s="65"/>
      <c r="D18" s="65"/>
    </row>
    <row r="19" spans="1:4" ht="18">
      <c r="A19" s="65"/>
      <c r="B19" s="65"/>
      <c r="C19" s="65"/>
      <c r="D19" s="65"/>
    </row>
    <row r="20" spans="2:5" ht="18">
      <c r="B20" s="65"/>
      <c r="D20" s="65"/>
      <c r="E20" s="16" t="s">
        <v>193</v>
      </c>
    </row>
    <row r="21" spans="1:4" ht="18">
      <c r="A21" s="65"/>
      <c r="B21" s="65"/>
      <c r="C21" s="65"/>
      <c r="D21" s="65"/>
    </row>
    <row r="22" spans="1:4" ht="41.25" customHeight="1">
      <c r="A22" s="65" t="s">
        <v>194</v>
      </c>
      <c r="B22" s="65"/>
      <c r="C22" s="65"/>
      <c r="D22" s="65"/>
    </row>
    <row r="23" spans="1:4" ht="41.25" customHeight="1">
      <c r="A23" s="65" t="s">
        <v>195</v>
      </c>
      <c r="B23" s="65"/>
      <c r="C23" s="65"/>
      <c r="D23" s="65"/>
    </row>
    <row r="24" spans="1:4" ht="41.25" customHeight="1">
      <c r="A24" s="65" t="s">
        <v>196</v>
      </c>
      <c r="B24" s="65"/>
      <c r="C24" s="65"/>
      <c r="D24" s="65"/>
    </row>
    <row r="25" spans="1:4" ht="41.25" customHeight="1">
      <c r="A25" s="65"/>
      <c r="B25" s="65"/>
      <c r="C25" s="65"/>
      <c r="D25" s="65"/>
    </row>
    <row r="26" spans="1:4" ht="41.25" customHeight="1">
      <c r="A26" s="65" t="s">
        <v>197</v>
      </c>
      <c r="B26" s="65"/>
      <c r="C26" s="65"/>
      <c r="D26" s="65"/>
    </row>
    <row r="27" spans="1:4" ht="41.25" customHeight="1">
      <c r="A27" s="65" t="s">
        <v>195</v>
      </c>
      <c r="B27" s="65"/>
      <c r="C27" s="65"/>
      <c r="D27" s="65"/>
    </row>
    <row r="28" spans="1:4" ht="41.25" customHeight="1">
      <c r="A28" s="65" t="s">
        <v>196</v>
      </c>
      <c r="B28" s="65"/>
      <c r="C28" s="65"/>
      <c r="D28" s="65"/>
    </row>
    <row r="29" spans="1:4" ht="18">
      <c r="A29" s="65"/>
      <c r="B29" s="65"/>
      <c r="C29" s="65"/>
      <c r="D29" s="65"/>
    </row>
    <row r="30" spans="1:4" ht="18">
      <c r="A30" s="65" t="s">
        <v>198</v>
      </c>
      <c r="B30" s="65"/>
      <c r="C30" s="65"/>
      <c r="D30" s="65"/>
    </row>
    <row r="31" spans="1:4" ht="18">
      <c r="A31" s="65"/>
      <c r="B31" s="65"/>
      <c r="C31" s="65"/>
      <c r="D31" s="65"/>
    </row>
    <row r="32" spans="1:4" ht="18">
      <c r="A32" s="65"/>
      <c r="B32" s="65"/>
      <c r="C32" s="65"/>
      <c r="D32" s="65"/>
    </row>
    <row r="33" spans="1:4" ht="18">
      <c r="A33" s="65"/>
      <c r="B33" s="65"/>
      <c r="C33" s="65"/>
      <c r="D33" s="65"/>
    </row>
    <row r="34" spans="1:4" ht="18">
      <c r="A34" s="65"/>
      <c r="B34" s="65"/>
      <c r="C34" s="65"/>
      <c r="D34" s="65"/>
    </row>
    <row r="35" spans="1:4" ht="18">
      <c r="A35" s="65"/>
      <c r="B35" s="65"/>
      <c r="C35" s="65"/>
      <c r="D35" s="65"/>
    </row>
    <row r="36" spans="1:4" ht="18">
      <c r="A36" s="65"/>
      <c r="B36" s="65"/>
      <c r="C36" s="65"/>
      <c r="D36" s="65"/>
    </row>
    <row r="37" spans="1:4" ht="18">
      <c r="A37" s="65"/>
      <c r="B37" s="65"/>
      <c r="C37" s="65"/>
      <c r="D37" s="65"/>
    </row>
    <row r="38" spans="1:4" ht="18">
      <c r="A38" s="65"/>
      <c r="B38" s="65"/>
      <c r="C38" s="65"/>
      <c r="D38" s="65"/>
    </row>
    <row r="39" spans="1:4" ht="18">
      <c r="A39" s="65"/>
      <c r="B39" s="65"/>
      <c r="C39" s="65"/>
      <c r="D39" s="65"/>
    </row>
    <row r="40" spans="1:4" ht="18">
      <c r="A40" s="65"/>
      <c r="B40" s="65"/>
      <c r="C40" s="65"/>
      <c r="D40" s="65"/>
    </row>
  </sheetData>
  <sheetProtection selectLockedCells="1" selectUnlockedCells="1"/>
  <mergeCells count="6">
    <mergeCell ref="A9:E17"/>
    <mergeCell ref="A3:E3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view="pageLayout" workbookViewId="0" topLeftCell="A1">
      <selection activeCell="G7" sqref="G7:I7"/>
    </sheetView>
  </sheetViews>
  <sheetFormatPr defaultColWidth="9" defaultRowHeight="14.25"/>
  <cols>
    <col min="1" max="9" width="9.69921875" style="17" customWidth="1"/>
    <col min="10" max="10" width="7.3984375" style="17" customWidth="1"/>
    <col min="11" max="21" width="8.69921875" style="17" hidden="1" customWidth="1"/>
    <col min="22" max="22" width="9" style="17" hidden="1" customWidth="1"/>
    <col min="23" max="16384" width="9" style="17" customWidth="1"/>
  </cols>
  <sheetData>
    <row r="1" spans="1:9" ht="19.5" customHeight="1">
      <c r="A1" s="122" t="s">
        <v>3</v>
      </c>
      <c r="B1" s="123"/>
      <c r="C1" s="123"/>
      <c r="D1" s="123"/>
      <c r="E1" s="123"/>
      <c r="F1" s="123"/>
      <c r="G1" s="123"/>
      <c r="H1" s="123"/>
      <c r="I1" s="124"/>
    </row>
    <row r="2" spans="1:22" ht="19.5" customHeight="1">
      <c r="A2" s="127" t="s">
        <v>4</v>
      </c>
      <c r="B2" s="125"/>
      <c r="C2" s="128"/>
      <c r="D2" s="128"/>
      <c r="E2" s="128"/>
      <c r="F2" s="74" t="s">
        <v>5</v>
      </c>
      <c r="G2" s="128"/>
      <c r="H2" s="128"/>
      <c r="I2" s="129"/>
      <c r="K2" s="17" t="s">
        <v>6</v>
      </c>
      <c r="L2" s="17" t="s">
        <v>200</v>
      </c>
      <c r="M2" s="17" t="s">
        <v>7</v>
      </c>
      <c r="N2" s="17" t="s">
        <v>201</v>
      </c>
      <c r="O2" s="17" t="s">
        <v>8</v>
      </c>
      <c r="P2" s="17" t="s">
        <v>9</v>
      </c>
      <c r="Q2" s="17" t="s">
        <v>10</v>
      </c>
      <c r="R2" s="17" t="s">
        <v>9</v>
      </c>
      <c r="S2" s="17" t="s">
        <v>11</v>
      </c>
      <c r="T2" s="69">
        <f ca="1">TODAY()</f>
        <v>45272</v>
      </c>
      <c r="U2" s="17" t="s">
        <v>12</v>
      </c>
      <c r="V2" s="17" t="s">
        <v>13</v>
      </c>
    </row>
    <row r="3" spans="1:22" ht="19.5" customHeight="1">
      <c r="A3" s="127" t="s">
        <v>14</v>
      </c>
      <c r="B3" s="125"/>
      <c r="C3" s="132"/>
      <c r="D3" s="132"/>
      <c r="E3" s="132"/>
      <c r="F3" s="74" t="s">
        <v>15</v>
      </c>
      <c r="G3" s="128">
        <f>DATEDIF(C3,$T$2,"Y")</f>
        <v>123</v>
      </c>
      <c r="H3" s="128"/>
      <c r="I3" s="129"/>
      <c r="K3" s="17" t="s">
        <v>13</v>
      </c>
      <c r="L3" s="17" t="s">
        <v>201</v>
      </c>
      <c r="M3" s="17" t="s">
        <v>16</v>
      </c>
      <c r="N3" s="17" t="s">
        <v>200</v>
      </c>
      <c r="O3" s="17" t="s">
        <v>17</v>
      </c>
      <c r="P3" s="17" t="s">
        <v>18</v>
      </c>
      <c r="Q3" s="17" t="s">
        <v>19</v>
      </c>
      <c r="R3" s="17" t="s">
        <v>20</v>
      </c>
      <c r="S3" s="17" t="s">
        <v>21</v>
      </c>
      <c r="U3" s="17" t="s">
        <v>202</v>
      </c>
      <c r="V3" s="17" t="s">
        <v>22</v>
      </c>
    </row>
    <row r="4" spans="1:22" ht="19.5" customHeight="1">
      <c r="A4" s="127" t="s">
        <v>203</v>
      </c>
      <c r="B4" s="125"/>
      <c r="C4" s="130"/>
      <c r="D4" s="130"/>
      <c r="E4" s="130"/>
      <c r="F4" s="130"/>
      <c r="G4" s="130"/>
      <c r="H4" s="130"/>
      <c r="I4" s="131"/>
      <c r="M4" s="17" t="s">
        <v>23</v>
      </c>
      <c r="N4" s="17" t="s">
        <v>204</v>
      </c>
      <c r="O4" s="17" t="s">
        <v>24</v>
      </c>
      <c r="P4" s="17" t="s">
        <v>25</v>
      </c>
      <c r="R4" s="17" t="s">
        <v>205</v>
      </c>
      <c r="S4" s="17" t="s">
        <v>26</v>
      </c>
      <c r="U4" s="17" t="s">
        <v>206</v>
      </c>
      <c r="V4" s="17" t="s">
        <v>27</v>
      </c>
    </row>
    <row r="5" spans="1:22" ht="19.5" customHeight="1">
      <c r="A5" s="127" t="s">
        <v>28</v>
      </c>
      <c r="B5" s="125"/>
      <c r="C5" s="128"/>
      <c r="D5" s="128"/>
      <c r="E5" s="128"/>
      <c r="F5" s="74" t="s">
        <v>29</v>
      </c>
      <c r="G5" s="128"/>
      <c r="H5" s="128"/>
      <c r="I5" s="129"/>
      <c r="M5" s="17" t="s">
        <v>30</v>
      </c>
      <c r="O5" s="17" t="s">
        <v>31</v>
      </c>
      <c r="R5" s="17" t="s">
        <v>207</v>
      </c>
      <c r="S5" s="17" t="s">
        <v>32</v>
      </c>
      <c r="U5" s="17" t="s">
        <v>208</v>
      </c>
      <c r="V5" s="17" t="s">
        <v>33</v>
      </c>
    </row>
    <row r="6" spans="1:22" ht="19.5" customHeight="1">
      <c r="A6" s="127" t="s">
        <v>34</v>
      </c>
      <c r="B6" s="125"/>
      <c r="C6" s="70"/>
      <c r="D6" s="74" t="s">
        <v>35</v>
      </c>
      <c r="E6" s="71"/>
      <c r="F6" s="74" t="s">
        <v>36</v>
      </c>
      <c r="G6" s="70"/>
      <c r="H6" s="74" t="s">
        <v>37</v>
      </c>
      <c r="I6" s="76"/>
      <c r="M6" s="17" t="s">
        <v>38</v>
      </c>
      <c r="P6" s="17" t="s">
        <v>39</v>
      </c>
      <c r="Q6" s="17" t="s">
        <v>40</v>
      </c>
      <c r="R6" s="17" t="s">
        <v>41</v>
      </c>
      <c r="S6" s="17" t="s">
        <v>42</v>
      </c>
      <c r="U6" s="17" t="s">
        <v>209</v>
      </c>
      <c r="V6" s="17" t="s">
        <v>43</v>
      </c>
    </row>
    <row r="7" spans="1:21" ht="19.5" customHeight="1">
      <c r="A7" s="127" t="s">
        <v>44</v>
      </c>
      <c r="B7" s="125"/>
      <c r="C7" s="128"/>
      <c r="D7" s="128"/>
      <c r="E7" s="128"/>
      <c r="F7" s="74" t="s">
        <v>45</v>
      </c>
      <c r="G7" s="128"/>
      <c r="H7" s="128"/>
      <c r="I7" s="129"/>
      <c r="M7" s="17" t="s">
        <v>46</v>
      </c>
      <c r="P7" s="17" t="s">
        <v>47</v>
      </c>
      <c r="Q7" s="17" t="s">
        <v>48</v>
      </c>
      <c r="S7" s="17" t="s">
        <v>49</v>
      </c>
      <c r="U7" s="17" t="s">
        <v>210</v>
      </c>
    </row>
    <row r="8" spans="1:21" ht="19.5" customHeight="1">
      <c r="A8" s="127" t="s">
        <v>50</v>
      </c>
      <c r="B8" s="125"/>
      <c r="C8" s="128"/>
      <c r="D8" s="128"/>
      <c r="E8" s="128"/>
      <c r="F8" s="74" t="s">
        <v>45</v>
      </c>
      <c r="G8" s="128"/>
      <c r="H8" s="128"/>
      <c r="I8" s="129"/>
      <c r="P8" s="17" t="s">
        <v>51</v>
      </c>
      <c r="Q8" s="17" t="s">
        <v>52</v>
      </c>
      <c r="S8" s="17" t="s">
        <v>53</v>
      </c>
      <c r="U8" s="17" t="s">
        <v>211</v>
      </c>
    </row>
    <row r="9" spans="1:19" ht="19.5" customHeight="1" thickBot="1">
      <c r="A9" s="118" t="s">
        <v>54</v>
      </c>
      <c r="B9" s="119"/>
      <c r="C9" s="120"/>
      <c r="D9" s="120"/>
      <c r="E9" s="120"/>
      <c r="F9" s="77" t="s">
        <v>45</v>
      </c>
      <c r="G9" s="120"/>
      <c r="H9" s="120"/>
      <c r="I9" s="121"/>
      <c r="Q9" s="17" t="s">
        <v>55</v>
      </c>
      <c r="S9" s="17" t="s">
        <v>56</v>
      </c>
    </row>
    <row r="10" spans="1:11" ht="19.5" customHeight="1">
      <c r="A10" s="122" t="s">
        <v>57</v>
      </c>
      <c r="B10" s="123"/>
      <c r="C10" s="123"/>
      <c r="D10" s="123"/>
      <c r="E10" s="123"/>
      <c r="F10" s="123"/>
      <c r="G10" s="123"/>
      <c r="H10" s="123"/>
      <c r="I10" s="124"/>
      <c r="K10" s="72"/>
    </row>
    <row r="11" spans="1:9" ht="19.5" customHeight="1">
      <c r="A11" s="78" t="s">
        <v>58</v>
      </c>
      <c r="B11" s="74" t="s">
        <v>15</v>
      </c>
      <c r="C11" s="74" t="s">
        <v>59</v>
      </c>
      <c r="D11" s="74" t="s">
        <v>60</v>
      </c>
      <c r="E11" s="74" t="s">
        <v>61</v>
      </c>
      <c r="F11" s="125" t="s">
        <v>62</v>
      </c>
      <c r="G11" s="125"/>
      <c r="H11" s="125"/>
      <c r="I11" s="126"/>
    </row>
    <row r="12" spans="1:9" ht="19.5" customHeight="1">
      <c r="A12" s="79"/>
      <c r="B12" s="73"/>
      <c r="C12" s="73"/>
      <c r="D12" s="73"/>
      <c r="E12" s="73"/>
      <c r="F12" s="114"/>
      <c r="G12" s="114"/>
      <c r="H12" s="114"/>
      <c r="I12" s="115"/>
    </row>
    <row r="13" spans="1:9" ht="19.5" customHeight="1">
      <c r="A13" s="79"/>
      <c r="B13" s="73"/>
      <c r="C13" s="73"/>
      <c r="D13" s="73"/>
      <c r="E13" s="73"/>
      <c r="F13" s="114"/>
      <c r="G13" s="114"/>
      <c r="H13" s="114"/>
      <c r="I13" s="115"/>
    </row>
    <row r="14" spans="1:9" ht="19.5" customHeight="1">
      <c r="A14" s="79"/>
      <c r="B14" s="73"/>
      <c r="C14" s="73"/>
      <c r="D14" s="73"/>
      <c r="E14" s="73"/>
      <c r="F14" s="114"/>
      <c r="G14" s="114"/>
      <c r="H14" s="114"/>
      <c r="I14" s="115"/>
    </row>
    <row r="15" spans="1:9" ht="19.5" customHeight="1">
      <c r="A15" s="79"/>
      <c r="B15" s="73"/>
      <c r="C15" s="73"/>
      <c r="D15" s="73"/>
      <c r="E15" s="73"/>
      <c r="F15" s="114"/>
      <c r="G15" s="114"/>
      <c r="H15" s="114"/>
      <c r="I15" s="115"/>
    </row>
    <row r="16" spans="1:9" ht="19.5" customHeight="1" thickBot="1">
      <c r="A16" s="80"/>
      <c r="B16" s="81"/>
      <c r="C16" s="81"/>
      <c r="D16" s="81"/>
      <c r="E16" s="81"/>
      <c r="F16" s="116"/>
      <c r="G16" s="116"/>
      <c r="H16" s="116"/>
      <c r="I16" s="117"/>
    </row>
    <row r="17" spans="1:9" ht="19.5" customHeight="1">
      <c r="A17" s="101" t="s">
        <v>63</v>
      </c>
      <c r="B17" s="102"/>
      <c r="C17" s="102"/>
      <c r="D17" s="102"/>
      <c r="E17" s="102"/>
      <c r="F17" s="102"/>
      <c r="G17" s="102"/>
      <c r="H17" s="102"/>
      <c r="I17" s="103"/>
    </row>
    <row r="18" spans="1:9" ht="19.5" customHeight="1">
      <c r="A18" s="108" t="s">
        <v>64</v>
      </c>
      <c r="B18" s="109"/>
      <c r="C18" s="83"/>
      <c r="D18" s="109" t="s">
        <v>65</v>
      </c>
      <c r="E18" s="109"/>
      <c r="F18" s="83"/>
      <c r="G18" s="109" t="s">
        <v>66</v>
      </c>
      <c r="H18" s="109"/>
      <c r="I18" s="84"/>
    </row>
    <row r="19" spans="1:9" ht="19.5" customHeight="1">
      <c r="A19" s="108" t="s">
        <v>67</v>
      </c>
      <c r="B19" s="109"/>
      <c r="C19" s="83"/>
      <c r="D19" s="109" t="s">
        <v>68</v>
      </c>
      <c r="E19" s="109"/>
      <c r="F19" s="83"/>
      <c r="G19" s="109" t="s">
        <v>69</v>
      </c>
      <c r="H19" s="109"/>
      <c r="I19" s="84"/>
    </row>
    <row r="20" spans="1:9" ht="19.5" customHeight="1">
      <c r="A20" s="108" t="s">
        <v>70</v>
      </c>
      <c r="B20" s="109"/>
      <c r="C20" s="83"/>
      <c r="D20" s="109" t="s">
        <v>71</v>
      </c>
      <c r="E20" s="109"/>
      <c r="F20" s="83"/>
      <c r="G20" s="109" t="s">
        <v>72</v>
      </c>
      <c r="H20" s="109"/>
      <c r="I20" s="84"/>
    </row>
    <row r="21" spans="1:9" ht="19.5" customHeight="1">
      <c r="A21" s="108" t="s">
        <v>73</v>
      </c>
      <c r="B21" s="109"/>
      <c r="C21" s="83"/>
      <c r="D21" s="109" t="s">
        <v>74</v>
      </c>
      <c r="E21" s="109"/>
      <c r="F21" s="83"/>
      <c r="G21" s="109" t="s">
        <v>75</v>
      </c>
      <c r="H21" s="109"/>
      <c r="I21" s="84"/>
    </row>
    <row r="22" spans="1:9" ht="19.5" customHeight="1">
      <c r="A22" s="108" t="s">
        <v>76</v>
      </c>
      <c r="B22" s="109"/>
      <c r="C22" s="83"/>
      <c r="D22" s="109" t="s">
        <v>77</v>
      </c>
      <c r="E22" s="109"/>
      <c r="F22" s="83"/>
      <c r="G22" s="109" t="s">
        <v>78</v>
      </c>
      <c r="H22" s="109"/>
      <c r="I22" s="84"/>
    </row>
    <row r="23" spans="1:9" ht="19.5" customHeight="1">
      <c r="A23" s="108" t="s">
        <v>79</v>
      </c>
      <c r="B23" s="109"/>
      <c r="C23" s="83"/>
      <c r="D23" s="109" t="s">
        <v>80</v>
      </c>
      <c r="E23" s="109"/>
      <c r="F23" s="83"/>
      <c r="G23" s="109" t="s">
        <v>81</v>
      </c>
      <c r="H23" s="109"/>
      <c r="I23" s="84"/>
    </row>
    <row r="24" spans="1:9" ht="19.5" customHeight="1">
      <c r="A24" s="108" t="s">
        <v>82</v>
      </c>
      <c r="B24" s="109"/>
      <c r="C24" s="83"/>
      <c r="D24" s="109" t="s">
        <v>83</v>
      </c>
      <c r="E24" s="109"/>
      <c r="F24" s="83"/>
      <c r="G24" s="109" t="s">
        <v>84</v>
      </c>
      <c r="H24" s="109"/>
      <c r="I24" s="84"/>
    </row>
    <row r="25" spans="1:9" ht="19.5" customHeight="1">
      <c r="A25" s="108" t="s">
        <v>85</v>
      </c>
      <c r="B25" s="109"/>
      <c r="C25" s="83"/>
      <c r="D25" s="109" t="s">
        <v>86</v>
      </c>
      <c r="E25" s="109"/>
      <c r="F25" s="83"/>
      <c r="G25" s="109" t="s">
        <v>87</v>
      </c>
      <c r="H25" s="109"/>
      <c r="I25" s="84"/>
    </row>
    <row r="26" spans="1:9" ht="19.5" customHeight="1">
      <c r="A26" s="108" t="s">
        <v>88</v>
      </c>
      <c r="B26" s="109"/>
      <c r="C26" s="83"/>
      <c r="D26" s="109" t="s">
        <v>89</v>
      </c>
      <c r="E26" s="109"/>
      <c r="F26" s="83"/>
      <c r="G26" s="109" t="s">
        <v>90</v>
      </c>
      <c r="H26" s="109"/>
      <c r="I26" s="84"/>
    </row>
    <row r="27" spans="1:9" ht="19.5" customHeight="1">
      <c r="A27" s="108" t="s">
        <v>91</v>
      </c>
      <c r="B27" s="109"/>
      <c r="C27" s="83"/>
      <c r="D27" s="109" t="s">
        <v>92</v>
      </c>
      <c r="E27" s="109"/>
      <c r="F27" s="83"/>
      <c r="G27" s="109" t="s">
        <v>93</v>
      </c>
      <c r="H27" s="109"/>
      <c r="I27" s="84"/>
    </row>
    <row r="28" spans="1:9" ht="19.5" customHeight="1">
      <c r="A28" s="108" t="s">
        <v>94</v>
      </c>
      <c r="B28" s="109"/>
      <c r="C28" s="110"/>
      <c r="D28" s="110"/>
      <c r="E28" s="110"/>
      <c r="F28" s="110"/>
      <c r="G28" s="110"/>
      <c r="H28" s="110"/>
      <c r="I28" s="111"/>
    </row>
    <row r="29" spans="1:9" ht="19.5" customHeight="1" thickBot="1">
      <c r="A29" s="104" t="s">
        <v>95</v>
      </c>
      <c r="B29" s="105"/>
      <c r="C29" s="112"/>
      <c r="D29" s="112"/>
      <c r="E29" s="112"/>
      <c r="F29" s="112"/>
      <c r="G29" s="112"/>
      <c r="H29" s="112"/>
      <c r="I29" s="113"/>
    </row>
    <row r="30" spans="1:9" ht="19.5" customHeight="1">
      <c r="A30" s="101" t="s">
        <v>212</v>
      </c>
      <c r="B30" s="102"/>
      <c r="C30" s="102"/>
      <c r="D30" s="102"/>
      <c r="E30" s="102"/>
      <c r="F30" s="102"/>
      <c r="G30" s="102"/>
      <c r="H30" s="102"/>
      <c r="I30" s="103"/>
    </row>
    <row r="31" spans="1:9" ht="19.5" customHeight="1">
      <c r="A31" s="85" t="s">
        <v>96</v>
      </c>
      <c r="B31" s="75" t="s">
        <v>97</v>
      </c>
      <c r="C31" s="75" t="s">
        <v>98</v>
      </c>
      <c r="D31" s="75" t="s">
        <v>96</v>
      </c>
      <c r="E31" s="75" t="s">
        <v>97</v>
      </c>
      <c r="F31" s="75" t="s">
        <v>98</v>
      </c>
      <c r="G31" s="75" t="s">
        <v>96</v>
      </c>
      <c r="H31" s="75" t="s">
        <v>97</v>
      </c>
      <c r="I31" s="86" t="s">
        <v>98</v>
      </c>
    </row>
    <row r="32" spans="1:9" ht="19.5" customHeight="1">
      <c r="A32" s="85" t="s">
        <v>99</v>
      </c>
      <c r="B32" s="87"/>
      <c r="C32" s="87"/>
      <c r="D32" s="75" t="s">
        <v>100</v>
      </c>
      <c r="E32" s="87"/>
      <c r="F32" s="87"/>
      <c r="G32" s="75" t="s">
        <v>101</v>
      </c>
      <c r="H32" s="87"/>
      <c r="I32" s="88"/>
    </row>
    <row r="33" spans="1:9" ht="19.5" customHeight="1" thickBot="1">
      <c r="A33" s="89" t="s">
        <v>102</v>
      </c>
      <c r="B33" s="90"/>
      <c r="C33" s="90"/>
      <c r="D33" s="82" t="s">
        <v>103</v>
      </c>
      <c r="E33" s="90"/>
      <c r="F33" s="90"/>
      <c r="G33" s="82" t="s">
        <v>104</v>
      </c>
      <c r="H33" s="90"/>
      <c r="I33" s="91"/>
    </row>
    <row r="34" spans="1:9" ht="19.5" customHeight="1">
      <c r="A34" s="101" t="s">
        <v>105</v>
      </c>
      <c r="B34" s="102"/>
      <c r="C34" s="102"/>
      <c r="D34" s="102"/>
      <c r="E34" s="102"/>
      <c r="F34" s="102"/>
      <c r="G34" s="102"/>
      <c r="H34" s="102"/>
      <c r="I34" s="103"/>
    </row>
    <row r="35" spans="1:9" ht="19.5" customHeight="1" thickBot="1">
      <c r="A35" s="89" t="s">
        <v>106</v>
      </c>
      <c r="B35" s="90"/>
      <c r="C35" s="82" t="s">
        <v>107</v>
      </c>
      <c r="D35" s="90"/>
      <c r="E35" s="82" t="s">
        <v>108</v>
      </c>
      <c r="F35" s="106"/>
      <c r="G35" s="106"/>
      <c r="H35" s="106"/>
      <c r="I35" s="107"/>
    </row>
    <row r="36" spans="1:9" ht="19.5" customHeight="1">
      <c r="A36" s="101" t="s">
        <v>109</v>
      </c>
      <c r="B36" s="102"/>
      <c r="C36" s="102"/>
      <c r="D36" s="102"/>
      <c r="E36" s="102"/>
      <c r="F36" s="102"/>
      <c r="G36" s="102"/>
      <c r="H36" s="102"/>
      <c r="I36" s="103"/>
    </row>
    <row r="37" spans="1:9" ht="19.5" customHeight="1" thickBot="1">
      <c r="A37" s="104" t="s">
        <v>110</v>
      </c>
      <c r="B37" s="105"/>
      <c r="C37" s="90"/>
      <c r="D37" s="105" t="s">
        <v>111</v>
      </c>
      <c r="E37" s="105"/>
      <c r="F37" s="90"/>
      <c r="G37" s="105" t="s">
        <v>112</v>
      </c>
      <c r="H37" s="105"/>
      <c r="I37" s="92"/>
    </row>
    <row r="38" spans="1:9" ht="19.5" customHeight="1">
      <c r="A38" s="101" t="s">
        <v>113</v>
      </c>
      <c r="B38" s="102"/>
      <c r="C38" s="102"/>
      <c r="D38" s="102"/>
      <c r="E38" s="102"/>
      <c r="F38" s="102"/>
      <c r="G38" s="102"/>
      <c r="H38" s="102"/>
      <c r="I38" s="103"/>
    </row>
    <row r="39" spans="1:9" ht="19.5" customHeight="1" thickBot="1">
      <c r="A39" s="104" t="s">
        <v>114</v>
      </c>
      <c r="B39" s="105"/>
      <c r="C39" s="93"/>
      <c r="D39" s="105" t="s">
        <v>115</v>
      </c>
      <c r="E39" s="105"/>
      <c r="F39" s="90"/>
      <c r="G39" s="105" t="s">
        <v>116</v>
      </c>
      <c r="H39" s="105"/>
      <c r="I39" s="92"/>
    </row>
  </sheetData>
  <sheetProtection selectLockedCells="1" selectUnlockedCells="1"/>
  <mergeCells count="75">
    <mergeCell ref="A1:I1"/>
    <mergeCell ref="A2:B2"/>
    <mergeCell ref="C2:E2"/>
    <mergeCell ref="G2:I2"/>
    <mergeCell ref="A3:B3"/>
    <mergeCell ref="C3:E3"/>
    <mergeCell ref="G3:I3"/>
    <mergeCell ref="A4:B4"/>
    <mergeCell ref="C4:I4"/>
    <mergeCell ref="A5:B5"/>
    <mergeCell ref="C5:E5"/>
    <mergeCell ref="G5:I5"/>
    <mergeCell ref="A6:B6"/>
    <mergeCell ref="A7:B7"/>
    <mergeCell ref="C7:E7"/>
    <mergeCell ref="G7:I7"/>
    <mergeCell ref="A8:B8"/>
    <mergeCell ref="C8:E8"/>
    <mergeCell ref="G8:I8"/>
    <mergeCell ref="A9:B9"/>
    <mergeCell ref="C9:E9"/>
    <mergeCell ref="G9:I9"/>
    <mergeCell ref="A10:I10"/>
    <mergeCell ref="F11:I11"/>
    <mergeCell ref="F12:I12"/>
    <mergeCell ref="F13:I13"/>
    <mergeCell ref="F14:I14"/>
    <mergeCell ref="F15:I15"/>
    <mergeCell ref="F16:I16"/>
    <mergeCell ref="A17:I17"/>
    <mergeCell ref="A18:B18"/>
    <mergeCell ref="D18:E18"/>
    <mergeCell ref="G18:H18"/>
    <mergeCell ref="A19:B19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3:B23"/>
    <mergeCell ref="D23:E23"/>
    <mergeCell ref="G23:H23"/>
    <mergeCell ref="A24:B24"/>
    <mergeCell ref="D24:E24"/>
    <mergeCell ref="G24:H24"/>
    <mergeCell ref="A25:B25"/>
    <mergeCell ref="D25:E25"/>
    <mergeCell ref="G25:H25"/>
    <mergeCell ref="A26:B26"/>
    <mergeCell ref="D26:E26"/>
    <mergeCell ref="G26:H26"/>
    <mergeCell ref="G37:H37"/>
    <mergeCell ref="A27:B27"/>
    <mergeCell ref="D27:E27"/>
    <mergeCell ref="G27:H27"/>
    <mergeCell ref="A28:B28"/>
    <mergeCell ref="C28:I28"/>
    <mergeCell ref="A29:B29"/>
    <mergeCell ref="C29:I29"/>
    <mergeCell ref="A38:I38"/>
    <mergeCell ref="A39:B39"/>
    <mergeCell ref="D39:E39"/>
    <mergeCell ref="G39:H39"/>
    <mergeCell ref="A30:I30"/>
    <mergeCell ref="A34:I34"/>
    <mergeCell ref="F35:I35"/>
    <mergeCell ref="A36:I36"/>
    <mergeCell ref="A37:B37"/>
    <mergeCell ref="D37:E37"/>
  </mergeCells>
  <dataValidations count="12">
    <dataValidation type="list" allowBlank="1" showErrorMessage="1" sqref="C18:C23 F18:F23 I18:I23">
      <formula1>$P$2:$P$4</formula1>
      <formula2>0</formula2>
    </dataValidation>
    <dataValidation type="list" allowBlank="1" showErrorMessage="1" sqref="G6 I6 C12:D16 I24 B32:B33 E32:E33 H32:H33 C37 F37 I37 F39 I39">
      <formula1>$K$2:$K$3</formula1>
      <formula2>0</formula2>
    </dataValidation>
    <dataValidation type="list" allowBlank="1" showErrorMessage="1" sqref="C8:E8">
      <formula1>$N$2:$N$4</formula1>
      <formula2>0</formula2>
    </dataValidation>
    <dataValidation type="list" allowBlank="1" showErrorMessage="1" sqref="C9:E9">
      <formula1>$O$2:$O$5</formula1>
      <formula2>0</formula2>
    </dataValidation>
    <dataValidation type="list" allowBlank="1" showErrorMessage="1" sqref="C39">
      <formula1>$L$2:$L$3</formula1>
      <formula2>0</formula2>
    </dataValidation>
    <dataValidation type="list" allowBlank="1" showErrorMessage="1" sqref="F24">
      <formula1>$P$6:$P$8</formula1>
      <formula2>0</formula2>
    </dataValidation>
    <dataValidation type="list" allowBlank="1" showErrorMessage="1" sqref="C24">
      <formula1>$Q$6:$Q$9</formula1>
      <formula2>0</formula2>
    </dataValidation>
    <dataValidation type="list" allowBlank="1" showErrorMessage="1" sqref="C25:C27 F25:F27 I25:I27">
      <formula1>$R$2:$R$6</formula1>
      <formula2>0</formula2>
    </dataValidation>
    <dataValidation type="list" allowBlank="1" showErrorMessage="1" sqref="C7:E7">
      <formula1>$M$2:$M$7</formula1>
      <formula2>0</formula2>
    </dataValidation>
    <dataValidation type="list" allowBlank="1" showErrorMessage="1" sqref="G5:I5">
      <formula1>$S$2:$S$9</formula1>
      <formula2>0</formula2>
    </dataValidation>
    <dataValidation type="list" allowBlank="1" showErrorMessage="1" sqref="C6">
      <formula1>$U$2:$U$8</formula1>
      <formula2>0</formula2>
    </dataValidation>
    <dataValidation type="list" allowBlank="1" showErrorMessage="1" sqref="D35">
      <formula1>$V$2:$V$6</formula1>
      <formula2>0</formula2>
    </dataValidation>
  </dataValidations>
  <printOptions/>
  <pageMargins left="0.7083333333333334" right="0.7083333333333334" top="0.7486111111111111" bottom="0.7486111111111111" header="0.31527777777777777" footer="0.31527777777777777"/>
  <pageSetup fitToHeight="1" fitToWidth="1" horizontalDpi="300" verticalDpi="300" orientation="portrait" paperSize="9" scale="90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view="pageLayout" workbookViewId="0" topLeftCell="A7">
      <selection activeCell="A29" sqref="A29"/>
    </sheetView>
  </sheetViews>
  <sheetFormatPr defaultColWidth="8.796875" defaultRowHeight="14.25"/>
  <cols>
    <col min="1" max="1" width="30.3984375" style="0" customWidth="1"/>
    <col min="2" max="2" width="14.09765625" style="0" customWidth="1"/>
    <col min="3" max="3" width="35.69921875" style="0" customWidth="1"/>
    <col min="4" max="4" width="8.8984375" style="0" customWidth="1"/>
    <col min="5" max="5" width="9" style="0" hidden="1" customWidth="1"/>
    <col min="6" max="6" width="9" style="0" customWidth="1"/>
  </cols>
  <sheetData>
    <row r="1" spans="2:3" ht="24.75" customHeight="1">
      <c r="B1" s="16" t="s">
        <v>183</v>
      </c>
      <c r="C1">
        <f>'基礎情報'!C2</f>
        <v>0</v>
      </c>
    </row>
    <row r="2" spans="1:4" ht="19.5" customHeight="1">
      <c r="A2" s="135" t="s">
        <v>150</v>
      </c>
      <c r="B2" s="135"/>
      <c r="C2" s="135"/>
      <c r="D2" s="135"/>
    </row>
    <row r="3" spans="1:4" ht="45" customHeight="1">
      <c r="A3" s="136"/>
      <c r="B3" s="136"/>
      <c r="C3" s="136"/>
      <c r="D3" s="136"/>
    </row>
    <row r="4" spans="1:5" ht="18.75" customHeight="1">
      <c r="A4" s="135" t="s">
        <v>151</v>
      </c>
      <c r="B4" s="135"/>
      <c r="C4" s="135"/>
      <c r="D4" s="135"/>
      <c r="E4" s="6" t="s">
        <v>6</v>
      </c>
    </row>
    <row r="5" spans="1:5" ht="36" customHeight="1">
      <c r="A5" s="136"/>
      <c r="B5" s="136"/>
      <c r="C5" s="136"/>
      <c r="D5" s="136"/>
      <c r="E5" s="6" t="s">
        <v>13</v>
      </c>
    </row>
    <row r="6" spans="1:4" ht="19.5" customHeight="1">
      <c r="A6" s="135" t="s">
        <v>152</v>
      </c>
      <c r="B6" s="135"/>
      <c r="C6" s="135"/>
      <c r="D6" s="135"/>
    </row>
    <row r="7" spans="1:4" ht="33.75" customHeight="1">
      <c r="A7" s="136"/>
      <c r="B7" s="136"/>
      <c r="C7" s="136"/>
      <c r="D7" s="136"/>
    </row>
    <row r="8" spans="1:4" ht="21" customHeight="1">
      <c r="A8" s="135" t="s">
        <v>153</v>
      </c>
      <c r="B8" s="135"/>
      <c r="C8" s="135"/>
      <c r="D8" s="135"/>
    </row>
    <row r="9" spans="1:4" ht="21" customHeight="1">
      <c r="A9" s="7" t="s">
        <v>154</v>
      </c>
      <c r="B9" s="95" t="s">
        <v>155</v>
      </c>
      <c r="C9" s="137" t="s">
        <v>156</v>
      </c>
      <c r="D9" s="137"/>
    </row>
    <row r="10" spans="1:4" ht="21" customHeight="1">
      <c r="A10" s="3" t="s">
        <v>157</v>
      </c>
      <c r="B10" s="68"/>
      <c r="C10" s="138"/>
      <c r="D10" s="138"/>
    </row>
    <row r="11" spans="1:4" ht="21" customHeight="1">
      <c r="A11" s="3" t="s">
        <v>158</v>
      </c>
      <c r="B11" s="68"/>
      <c r="C11" s="138"/>
      <c r="D11" s="138"/>
    </row>
    <row r="12" spans="1:4" ht="21" customHeight="1">
      <c r="A12" s="3" t="s">
        <v>159</v>
      </c>
      <c r="B12" s="68"/>
      <c r="C12" s="138"/>
      <c r="D12" s="138"/>
    </row>
    <row r="13" spans="1:4" ht="21" customHeight="1">
      <c r="A13" s="3" t="s">
        <v>160</v>
      </c>
      <c r="B13" s="68"/>
      <c r="C13" s="138"/>
      <c r="D13" s="138"/>
    </row>
    <row r="14" spans="1:4" ht="21" customHeight="1">
      <c r="A14" s="135" t="s">
        <v>161</v>
      </c>
      <c r="B14" s="135"/>
      <c r="C14" s="135"/>
      <c r="D14" s="135"/>
    </row>
    <row r="15" spans="1:4" ht="21" customHeight="1">
      <c r="A15" s="7" t="s">
        <v>162</v>
      </c>
      <c r="B15" s="94" t="s">
        <v>213</v>
      </c>
      <c r="C15" s="137" t="s">
        <v>163</v>
      </c>
      <c r="D15" s="137"/>
    </row>
    <row r="16" spans="1:4" ht="21" customHeight="1">
      <c r="A16" s="5" t="s">
        <v>164</v>
      </c>
      <c r="B16" s="8"/>
      <c r="C16" s="134"/>
      <c r="D16" s="134"/>
    </row>
    <row r="17" spans="1:4" ht="21" customHeight="1">
      <c r="A17" s="5" t="s">
        <v>165</v>
      </c>
      <c r="B17" s="8"/>
      <c r="C17" s="134"/>
      <c r="D17" s="134"/>
    </row>
    <row r="18" spans="1:4" ht="21" customHeight="1">
      <c r="A18" s="5" t="s">
        <v>166</v>
      </c>
      <c r="B18" s="8"/>
      <c r="C18" s="134"/>
      <c r="D18" s="134"/>
    </row>
    <row r="19" spans="1:4" ht="21" customHeight="1">
      <c r="A19" s="15" t="s">
        <v>217</v>
      </c>
      <c r="B19" s="8"/>
      <c r="C19" s="134"/>
      <c r="D19" s="134"/>
    </row>
    <row r="20" spans="1:4" ht="21" customHeight="1">
      <c r="A20" s="5" t="s">
        <v>167</v>
      </c>
      <c r="B20" s="8"/>
      <c r="C20" s="134"/>
      <c r="D20" s="134"/>
    </row>
    <row r="21" spans="1:4" ht="21" customHeight="1">
      <c r="A21" s="5" t="s">
        <v>168</v>
      </c>
      <c r="B21" s="8"/>
      <c r="C21" s="134"/>
      <c r="D21" s="134"/>
    </row>
    <row r="22" spans="1:4" ht="21" customHeight="1">
      <c r="A22" s="5" t="s">
        <v>169</v>
      </c>
      <c r="B22" s="8"/>
      <c r="C22" s="10"/>
      <c r="D22" s="11"/>
    </row>
    <row r="23" spans="1:4" ht="21" customHeight="1">
      <c r="A23" s="5" t="s">
        <v>170</v>
      </c>
      <c r="B23" s="8"/>
      <c r="C23" s="134"/>
      <c r="D23" s="134"/>
    </row>
    <row r="24" spans="1:4" ht="21" customHeight="1">
      <c r="A24" s="5" t="s">
        <v>171</v>
      </c>
      <c r="B24" s="8"/>
      <c r="C24" s="134"/>
      <c r="D24" s="134"/>
    </row>
    <row r="25" spans="1:4" ht="21" customHeight="1">
      <c r="A25" s="5" t="s">
        <v>172</v>
      </c>
      <c r="B25" s="8"/>
      <c r="C25" s="134"/>
      <c r="D25" s="134"/>
    </row>
    <row r="26" spans="1:4" ht="21" customHeight="1">
      <c r="A26" s="12" t="s">
        <v>134</v>
      </c>
      <c r="B26" s="13"/>
      <c r="C26" s="134"/>
      <c r="D26" s="134"/>
    </row>
    <row r="27" spans="1:4" ht="21" customHeight="1">
      <c r="A27" s="133" t="s">
        <v>173</v>
      </c>
      <c r="B27" s="133"/>
      <c r="C27" s="133"/>
      <c r="D27" s="133"/>
    </row>
    <row r="28" spans="1:4" ht="21" customHeight="1">
      <c r="A28" s="5" t="s">
        <v>174</v>
      </c>
      <c r="B28" s="13"/>
      <c r="C28" s="9" t="s">
        <v>215</v>
      </c>
      <c r="D28" s="13"/>
    </row>
    <row r="29" spans="1:4" ht="21" customHeight="1">
      <c r="A29" s="15" t="s">
        <v>214</v>
      </c>
      <c r="B29" s="13"/>
      <c r="C29" s="9" t="s">
        <v>216</v>
      </c>
      <c r="D29" s="13"/>
    </row>
    <row r="30" spans="1:4" ht="21" customHeight="1">
      <c r="A30" s="5" t="s">
        <v>134</v>
      </c>
      <c r="B30" s="134"/>
      <c r="C30" s="134"/>
      <c r="D30" s="134"/>
    </row>
    <row r="31" spans="1:4" ht="21" customHeight="1">
      <c r="A31" s="135" t="s">
        <v>175</v>
      </c>
      <c r="B31" s="135"/>
      <c r="C31" s="135"/>
      <c r="D31" s="135"/>
    </row>
    <row r="32" spans="1:4" ht="87" customHeight="1">
      <c r="A32" s="136"/>
      <c r="B32" s="136"/>
      <c r="C32" s="136"/>
      <c r="D32" s="136"/>
    </row>
  </sheetData>
  <sheetProtection selectLockedCells="1" selectUnlockedCells="1"/>
  <mergeCells count="28">
    <mergeCell ref="A2:D2"/>
    <mergeCell ref="A3:D3"/>
    <mergeCell ref="A4:D4"/>
    <mergeCell ref="A5:D5"/>
    <mergeCell ref="A6:D6"/>
    <mergeCell ref="A7:D7"/>
    <mergeCell ref="A8:D8"/>
    <mergeCell ref="C9:D9"/>
    <mergeCell ref="C10:D10"/>
    <mergeCell ref="C11:D11"/>
    <mergeCell ref="C12:D12"/>
    <mergeCell ref="C13:D13"/>
    <mergeCell ref="A14:D14"/>
    <mergeCell ref="C15:D15"/>
    <mergeCell ref="C16:D16"/>
    <mergeCell ref="C17:D17"/>
    <mergeCell ref="C18:D18"/>
    <mergeCell ref="C19:D19"/>
    <mergeCell ref="A27:D27"/>
    <mergeCell ref="B30:D30"/>
    <mergeCell ref="A31:D31"/>
    <mergeCell ref="A32:D32"/>
    <mergeCell ref="C20:D20"/>
    <mergeCell ref="C21:D21"/>
    <mergeCell ref="C23:D23"/>
    <mergeCell ref="C24:D24"/>
    <mergeCell ref="C25:D25"/>
    <mergeCell ref="C26:D26"/>
  </mergeCells>
  <dataValidations count="1">
    <dataValidation type="list" allowBlank="1" showErrorMessage="1" sqref="B10:B13 B16:B26 B28:B29 D28:D29">
      <formula1>$E$4:$E$5</formula1>
      <formula2>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8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Layout" workbookViewId="0" topLeftCell="A1">
      <selection activeCell="B6" sqref="B6"/>
    </sheetView>
  </sheetViews>
  <sheetFormatPr defaultColWidth="9" defaultRowHeight="14.25"/>
  <cols>
    <col min="1" max="1" width="3.69921875" style="17" customWidth="1"/>
    <col min="2" max="2" width="78.59765625" style="17" customWidth="1"/>
    <col min="3" max="3" width="9.19921875" style="17" customWidth="1"/>
    <col min="4" max="4" width="9" style="17" customWidth="1"/>
    <col min="5" max="5" width="45.5" style="17" customWidth="1"/>
    <col min="6" max="16384" width="9" style="17" customWidth="1"/>
  </cols>
  <sheetData>
    <row r="1" spans="4:5" ht="24.75" customHeight="1" thickBot="1">
      <c r="D1" s="18" t="s">
        <v>117</v>
      </c>
      <c r="E1" s="41">
        <f>'基礎情報'!C2</f>
        <v>0</v>
      </c>
    </row>
    <row r="2" spans="1:5" ht="24.75" customHeight="1" thickBot="1">
      <c r="A2" s="142" t="s">
        <v>118</v>
      </c>
      <c r="B2" s="143"/>
      <c r="C2" s="56" t="s">
        <v>119</v>
      </c>
      <c r="D2" s="57" t="s">
        <v>120</v>
      </c>
      <c r="E2" s="58" t="s">
        <v>121</v>
      </c>
    </row>
    <row r="3" spans="1:5" ht="45" customHeight="1">
      <c r="A3" s="144" t="s">
        <v>178</v>
      </c>
      <c r="B3" s="145"/>
      <c r="C3" s="145"/>
      <c r="D3" s="145"/>
      <c r="E3" s="146"/>
    </row>
    <row r="4" spans="1:5" ht="24.75" customHeight="1">
      <c r="A4" s="19">
        <v>1</v>
      </c>
      <c r="B4" s="20" t="s">
        <v>122</v>
      </c>
      <c r="C4" s="20">
        <v>30</v>
      </c>
      <c r="D4" s="21"/>
      <c r="E4" s="22"/>
    </row>
    <row r="5" spans="1:5" ht="24.75" customHeight="1">
      <c r="A5" s="23">
        <v>2</v>
      </c>
      <c r="B5" s="24" t="s">
        <v>181</v>
      </c>
      <c r="C5" s="24">
        <v>10</v>
      </c>
      <c r="D5" s="25"/>
      <c r="E5" s="26"/>
    </row>
    <row r="6" spans="1:5" ht="24.75" customHeight="1">
      <c r="A6" s="44">
        <v>3</v>
      </c>
      <c r="B6" s="42" t="s">
        <v>182</v>
      </c>
      <c r="C6" s="42">
        <v>20</v>
      </c>
      <c r="D6" s="39"/>
      <c r="E6" s="59"/>
    </row>
    <row r="7" spans="1:5" ht="24.75" customHeight="1" thickBot="1">
      <c r="A7" s="60"/>
      <c r="B7" s="61"/>
      <c r="C7" s="62" t="s">
        <v>190</v>
      </c>
      <c r="D7" s="27">
        <f>SUM(D4:D6)</f>
        <v>0</v>
      </c>
      <c r="E7" s="28"/>
    </row>
    <row r="8" spans="1:5" s="29" customFormat="1" ht="45" customHeight="1">
      <c r="A8" s="147" t="s">
        <v>123</v>
      </c>
      <c r="B8" s="148"/>
      <c r="C8" s="148"/>
      <c r="D8" s="148"/>
      <c r="E8" s="149"/>
    </row>
    <row r="9" spans="1:5" ht="24.75" customHeight="1">
      <c r="A9" s="30">
        <v>1</v>
      </c>
      <c r="B9" s="31" t="s">
        <v>124</v>
      </c>
      <c r="C9" s="31">
        <v>30</v>
      </c>
      <c r="D9" s="32"/>
      <c r="E9" s="33"/>
    </row>
    <row r="10" spans="1:5" ht="24.75" customHeight="1">
      <c r="A10" s="30">
        <v>2</v>
      </c>
      <c r="B10" s="34" t="s">
        <v>125</v>
      </c>
      <c r="C10" s="35">
        <v>20</v>
      </c>
      <c r="D10" s="36"/>
      <c r="E10" s="37"/>
    </row>
    <row r="11" spans="1:5" ht="24.75" customHeight="1">
      <c r="A11" s="30">
        <v>3</v>
      </c>
      <c r="B11" s="34" t="s">
        <v>126</v>
      </c>
      <c r="C11" s="35">
        <v>20</v>
      </c>
      <c r="D11" s="36"/>
      <c r="E11" s="37"/>
    </row>
    <row r="12" spans="1:5" ht="24.75" customHeight="1">
      <c r="A12" s="19">
        <v>4</v>
      </c>
      <c r="B12" s="38" t="s">
        <v>180</v>
      </c>
      <c r="C12" s="24">
        <v>20</v>
      </c>
      <c r="D12" s="25"/>
      <c r="E12" s="26"/>
    </row>
    <row r="13" spans="1:5" ht="24.75" customHeight="1">
      <c r="A13" s="19">
        <v>5</v>
      </c>
      <c r="B13" s="24" t="s">
        <v>127</v>
      </c>
      <c r="C13" s="24">
        <v>5</v>
      </c>
      <c r="D13" s="25"/>
      <c r="E13" s="26"/>
    </row>
    <row r="14" spans="1:5" ht="24.75" customHeight="1">
      <c r="A14" s="19">
        <v>6</v>
      </c>
      <c r="B14" s="24" t="s">
        <v>184</v>
      </c>
      <c r="C14" s="24">
        <v>20</v>
      </c>
      <c r="D14" s="25"/>
      <c r="E14" s="26"/>
    </row>
    <row r="15" spans="1:5" ht="24.75" customHeight="1">
      <c r="A15" s="19">
        <v>7</v>
      </c>
      <c r="B15" s="24" t="s">
        <v>185</v>
      </c>
      <c r="C15" s="24">
        <v>10</v>
      </c>
      <c r="D15" s="25"/>
      <c r="E15" s="26"/>
    </row>
    <row r="16" spans="1:5" ht="24.75" customHeight="1">
      <c r="A16" s="19">
        <v>8</v>
      </c>
      <c r="B16" s="24" t="s">
        <v>128</v>
      </c>
      <c r="C16" s="24">
        <v>5</v>
      </c>
      <c r="D16" s="25"/>
      <c r="E16" s="26"/>
    </row>
    <row r="17" spans="1:5" ht="24.75" customHeight="1">
      <c r="A17" s="19">
        <v>8</v>
      </c>
      <c r="B17" s="24" t="s">
        <v>129</v>
      </c>
      <c r="C17" s="24">
        <v>10</v>
      </c>
      <c r="D17" s="25"/>
      <c r="E17" s="26"/>
    </row>
    <row r="18" spans="1:5" ht="24.75" customHeight="1">
      <c r="A18" s="30">
        <v>9</v>
      </c>
      <c r="B18" s="35" t="s">
        <v>130</v>
      </c>
      <c r="C18" s="35">
        <v>30</v>
      </c>
      <c r="D18" s="36"/>
      <c r="E18" s="37"/>
    </row>
    <row r="19" spans="1:5" ht="24.75" customHeight="1">
      <c r="A19" s="30">
        <v>10</v>
      </c>
      <c r="B19" s="35" t="s">
        <v>131</v>
      </c>
      <c r="C19" s="35">
        <v>20</v>
      </c>
      <c r="D19" s="36"/>
      <c r="E19" s="37"/>
    </row>
    <row r="20" spans="1:5" ht="24.75" customHeight="1">
      <c r="A20" s="19">
        <v>12</v>
      </c>
      <c r="B20" s="24" t="s">
        <v>131</v>
      </c>
      <c r="C20" s="24">
        <v>20</v>
      </c>
      <c r="D20" s="25"/>
      <c r="E20" s="26"/>
    </row>
    <row r="21" spans="1:5" ht="24.75" customHeight="1">
      <c r="A21" s="30">
        <v>11</v>
      </c>
      <c r="B21" s="35" t="s">
        <v>132</v>
      </c>
      <c r="C21" s="35">
        <v>30</v>
      </c>
      <c r="D21" s="36"/>
      <c r="E21" s="37"/>
    </row>
    <row r="22" spans="1:5" ht="24.75" customHeight="1">
      <c r="A22" s="52">
        <v>12</v>
      </c>
      <c r="B22" s="53" t="s">
        <v>133</v>
      </c>
      <c r="C22" s="53">
        <v>20</v>
      </c>
      <c r="D22" s="54"/>
      <c r="E22" s="55"/>
    </row>
    <row r="23" spans="1:5" ht="24.75" customHeight="1">
      <c r="A23" s="19">
        <v>15</v>
      </c>
      <c r="B23" s="20" t="s">
        <v>134</v>
      </c>
      <c r="C23" s="20">
        <v>5</v>
      </c>
      <c r="D23" s="21"/>
      <c r="E23" s="22"/>
    </row>
    <row r="24" spans="1:5" ht="24.75" customHeight="1" thickBot="1">
      <c r="A24" s="46"/>
      <c r="B24" s="51"/>
      <c r="C24" s="48" t="s">
        <v>190</v>
      </c>
      <c r="D24" s="27">
        <f>SUM(D9:D23)</f>
        <v>0</v>
      </c>
      <c r="E24" s="28"/>
    </row>
    <row r="25" spans="1:5" ht="24.75" customHeight="1">
      <c r="A25" s="139" t="s">
        <v>135</v>
      </c>
      <c r="B25" s="140"/>
      <c r="C25" s="140"/>
      <c r="D25" s="140"/>
      <c r="E25" s="141"/>
    </row>
    <row r="26" spans="1:5" ht="24.75" customHeight="1">
      <c r="A26" s="19">
        <v>1</v>
      </c>
      <c r="B26" s="20" t="s">
        <v>136</v>
      </c>
      <c r="C26" s="20">
        <v>30</v>
      </c>
      <c r="D26" s="21"/>
      <c r="E26" s="22"/>
    </row>
    <row r="27" spans="1:5" ht="24.75" customHeight="1">
      <c r="A27" s="23">
        <v>2</v>
      </c>
      <c r="B27" s="24" t="s">
        <v>137</v>
      </c>
      <c r="C27" s="24">
        <v>20</v>
      </c>
      <c r="D27" s="25"/>
      <c r="E27" s="26"/>
    </row>
    <row r="28" spans="1:5" ht="24.75" customHeight="1">
      <c r="A28" s="23">
        <v>3</v>
      </c>
      <c r="B28" s="24" t="s">
        <v>138</v>
      </c>
      <c r="C28" s="24">
        <v>10</v>
      </c>
      <c r="D28" s="25"/>
      <c r="E28" s="26"/>
    </row>
    <row r="29" spans="1:5" ht="24.75" customHeight="1" thickBot="1">
      <c r="A29" s="46"/>
      <c r="B29" s="51"/>
      <c r="C29" s="48" t="s">
        <v>190</v>
      </c>
      <c r="D29" s="27">
        <f>SUM(D26:D28)</f>
        <v>0</v>
      </c>
      <c r="E29" s="28"/>
    </row>
    <row r="30" spans="1:5" ht="24.75" customHeight="1">
      <c r="A30" s="139" t="s">
        <v>139</v>
      </c>
      <c r="B30" s="140"/>
      <c r="C30" s="140"/>
      <c r="D30" s="140"/>
      <c r="E30" s="141"/>
    </row>
    <row r="31" spans="1:5" ht="24.75" customHeight="1">
      <c r="A31" s="19">
        <v>1</v>
      </c>
      <c r="B31" s="20" t="s">
        <v>186</v>
      </c>
      <c r="C31" s="20">
        <v>30</v>
      </c>
      <c r="D31" s="21"/>
      <c r="E31" s="22"/>
    </row>
    <row r="32" spans="1:5" ht="24.75" customHeight="1">
      <c r="A32" s="23">
        <v>2</v>
      </c>
      <c r="B32" s="24" t="s">
        <v>187</v>
      </c>
      <c r="C32" s="24">
        <v>10</v>
      </c>
      <c r="D32" s="25"/>
      <c r="E32" s="26"/>
    </row>
    <row r="33" spans="1:5" ht="24.75" customHeight="1">
      <c r="A33" s="23">
        <v>3</v>
      </c>
      <c r="B33" s="24" t="s">
        <v>140</v>
      </c>
      <c r="C33" s="24">
        <v>30</v>
      </c>
      <c r="D33" s="25"/>
      <c r="E33" s="26"/>
    </row>
    <row r="34" spans="1:5" ht="24.75" customHeight="1">
      <c r="A34" s="23">
        <v>4</v>
      </c>
      <c r="B34" s="24" t="s">
        <v>141</v>
      </c>
      <c r="C34" s="24">
        <v>20</v>
      </c>
      <c r="D34" s="25"/>
      <c r="E34" s="26"/>
    </row>
    <row r="35" spans="1:5" ht="24.75" customHeight="1">
      <c r="A35" s="23">
        <v>5</v>
      </c>
      <c r="B35" s="24" t="s">
        <v>142</v>
      </c>
      <c r="C35" s="24">
        <v>10</v>
      </c>
      <c r="D35" s="25"/>
      <c r="E35" s="26"/>
    </row>
    <row r="36" spans="1:5" ht="24.75" customHeight="1" thickBot="1">
      <c r="A36" s="46"/>
      <c r="B36" s="51"/>
      <c r="C36" s="48" t="s">
        <v>190</v>
      </c>
      <c r="D36" s="27">
        <f>SUM(D31:D35)</f>
        <v>0</v>
      </c>
      <c r="E36" s="28"/>
    </row>
    <row r="37" spans="1:5" ht="24.75" customHeight="1">
      <c r="A37" s="139" t="s">
        <v>143</v>
      </c>
      <c r="B37" s="140"/>
      <c r="C37" s="140"/>
      <c r="D37" s="140"/>
      <c r="E37" s="141"/>
    </row>
    <row r="38" spans="1:5" ht="24.75" customHeight="1">
      <c r="A38" s="19">
        <v>1</v>
      </c>
      <c r="B38" s="20" t="s">
        <v>188</v>
      </c>
      <c r="C38" s="20">
        <v>20</v>
      </c>
      <c r="D38" s="21"/>
      <c r="E38" s="22"/>
    </row>
    <row r="39" spans="1:5" ht="24.75" customHeight="1">
      <c r="A39" s="19">
        <v>2</v>
      </c>
      <c r="B39" s="24" t="s">
        <v>144</v>
      </c>
      <c r="C39" s="24">
        <v>10</v>
      </c>
      <c r="D39" s="25"/>
      <c r="E39" s="26"/>
    </row>
    <row r="40" spans="1:5" ht="24.75" customHeight="1">
      <c r="A40" s="19">
        <v>3</v>
      </c>
      <c r="B40" s="24" t="s">
        <v>145</v>
      </c>
      <c r="C40" s="24">
        <v>10</v>
      </c>
      <c r="D40" s="25"/>
      <c r="E40" s="26"/>
    </row>
    <row r="41" spans="1:5" ht="24.75" customHeight="1" thickBot="1">
      <c r="A41" s="46"/>
      <c r="B41" s="51"/>
      <c r="C41" s="48" t="s">
        <v>190</v>
      </c>
      <c r="D41" s="27">
        <f>SUM(D38:D40)</f>
        <v>0</v>
      </c>
      <c r="E41" s="28"/>
    </row>
    <row r="42" spans="1:5" ht="24.75" customHeight="1">
      <c r="A42" s="139" t="s">
        <v>179</v>
      </c>
      <c r="B42" s="140"/>
      <c r="C42" s="140"/>
      <c r="D42" s="140"/>
      <c r="E42" s="141"/>
    </row>
    <row r="43" spans="1:5" ht="24.75" customHeight="1">
      <c r="A43" s="19">
        <v>1</v>
      </c>
      <c r="B43" s="20" t="s">
        <v>146</v>
      </c>
      <c r="C43" s="20">
        <v>20</v>
      </c>
      <c r="D43" s="21"/>
      <c r="E43" s="22"/>
    </row>
    <row r="44" spans="1:5" ht="24.75" customHeight="1">
      <c r="A44" s="19">
        <v>2</v>
      </c>
      <c r="B44" s="24" t="s">
        <v>147</v>
      </c>
      <c r="C44" s="24">
        <v>10</v>
      </c>
      <c r="D44" s="25"/>
      <c r="E44" s="26"/>
    </row>
    <row r="45" spans="1:5" ht="24.75" customHeight="1">
      <c r="A45" s="44">
        <v>3</v>
      </c>
      <c r="B45" s="42" t="s">
        <v>189</v>
      </c>
      <c r="C45" s="42">
        <v>5</v>
      </c>
      <c r="D45" s="43"/>
      <c r="E45" s="45"/>
    </row>
    <row r="46" spans="1:5" ht="24.75" customHeight="1">
      <c r="A46" s="19">
        <v>4</v>
      </c>
      <c r="B46" s="20" t="s">
        <v>148</v>
      </c>
      <c r="C46" s="20">
        <v>2</v>
      </c>
      <c r="D46" s="21"/>
      <c r="E46" s="22"/>
    </row>
    <row r="47" spans="1:5" ht="24.75" customHeight="1">
      <c r="A47" s="19">
        <v>5</v>
      </c>
      <c r="B47" s="24" t="s">
        <v>149</v>
      </c>
      <c r="C47" s="24">
        <v>1</v>
      </c>
      <c r="D47" s="25"/>
      <c r="E47" s="26"/>
    </row>
    <row r="48" spans="1:5" ht="24.75" customHeight="1" thickBot="1">
      <c r="A48" s="46"/>
      <c r="B48" s="47"/>
      <c r="C48" s="48" t="s">
        <v>190</v>
      </c>
      <c r="D48" s="49">
        <f>SUM(D43:D47)</f>
        <v>0</v>
      </c>
      <c r="E48" s="28"/>
    </row>
    <row r="49" spans="1:5" ht="47.25" customHeight="1" thickBot="1">
      <c r="A49" s="50"/>
      <c r="B49" s="50"/>
      <c r="C49" s="64" t="s">
        <v>191</v>
      </c>
      <c r="D49" s="63">
        <f>D7+D24+D29+D36+D48+D41</f>
        <v>0</v>
      </c>
      <c r="E49" s="40"/>
    </row>
  </sheetData>
  <sheetProtection selectLockedCells="1" selectUnlockedCells="1"/>
  <mergeCells count="7">
    <mergeCell ref="A42:E42"/>
    <mergeCell ref="A2:B2"/>
    <mergeCell ref="A3:E3"/>
    <mergeCell ref="A8:E8"/>
    <mergeCell ref="A25:E25"/>
    <mergeCell ref="A30:E30"/>
    <mergeCell ref="A37:E37"/>
  </mergeCells>
  <printOptions/>
  <pageMargins left="0.7083333333333334" right="0.7083333333333334" top="0.7486111111111111" bottom="0.7486111111111111" header="0.31527777777777777" footer="0.31527777777777777"/>
  <pageSetup fitToHeight="0" fitToWidth="1" horizontalDpi="300" verticalDpi="300" orientation="portrait" paperSize="9" scale="54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啓太 松岡</cp:lastModifiedBy>
  <cp:lastPrinted>2023-12-11T23:50:59Z</cp:lastPrinted>
  <dcterms:modified xsi:type="dcterms:W3CDTF">2023-12-11T23:51:06Z</dcterms:modified>
  <cp:category/>
  <cp:version/>
  <cp:contentType/>
  <cp:contentStatus/>
</cp:coreProperties>
</file>